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8A3640C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drawings/drawing4.xml" ContentType="application/vnd.openxmlformats-officedocument.drawing+xml"/>
  <Override PartName="/xl/queryTables/queryTable5.xml" ContentType="application/vnd.openxmlformats-officedocument.spreadsheetml.queryTable+xml"/>
  <Override PartName="/xl/drawings/drawing5.xml" ContentType="application/vnd.openxmlformats-officedocument.drawing+xml"/>
  <Override PartName="/xl/queryTables/queryTable6.xml" ContentType="application/vnd.openxmlformats-officedocument.spreadsheetml.queryTable+xml"/>
  <Override PartName="/xl/drawings/drawing6.xml" ContentType="application/vnd.openxmlformats-officedocument.drawing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07 Operations Folder\01 Meteorological Folder\TIDES\2022 Tides\"/>
    </mc:Choice>
  </mc:AlternateContent>
  <bookViews>
    <workbookView xWindow="0" yWindow="0" windowWidth="28800" windowHeight="12435" firstSheet="1" activeTab="1"/>
  </bookViews>
  <sheets>
    <sheet name=" Main a" sheetId="15" state="hidden" r:id="rId1"/>
    <sheet name="January" sheetId="16" r:id="rId2"/>
    <sheet name="February" sheetId="4" r:id="rId3"/>
    <sheet name="March" sheetId="5" r:id="rId4"/>
    <sheet name="April" sheetId="17" r:id="rId5"/>
    <sheet name="May" sheetId="7" r:id="rId6"/>
    <sheet name="June" sheetId="8" r:id="rId7"/>
    <sheet name="July" sheetId="9" r:id="rId8"/>
    <sheet name="August" sheetId="10" r:id="rId9"/>
    <sheet name="September" sheetId="11" r:id="rId10"/>
    <sheet name="October" sheetId="12" r:id="rId11"/>
    <sheet name="November" sheetId="13" r:id="rId12"/>
    <sheet name="December" sheetId="14" r:id="rId13"/>
  </sheets>
  <definedNames>
    <definedName name="_2498_GEORGE_TOWN_22_format_8" localSheetId="0">' Main a'!$B$4:$T$370</definedName>
    <definedName name="F8_2498__GEORGE_TOWN_CAYMAN_ISLAND_2021" localSheetId="4">April!$B$11:$T$42</definedName>
    <definedName name="F8_2498__GEORGE_TOWN_CAYMAN_ISLAND_2021" localSheetId="8">August!#REF!</definedName>
    <definedName name="F8_2498__GEORGE_TOWN_CAYMAN_ISLAND_2021" localSheetId="12">December!#REF!</definedName>
    <definedName name="F8_2498__GEORGE_TOWN_CAYMAN_ISLAND_2021" localSheetId="2">February!$A$11:$T$39</definedName>
    <definedName name="F8_2498__GEORGE_TOWN_CAYMAN_ISLAND_2021" localSheetId="1">January!$C$11:$T$43</definedName>
    <definedName name="F8_2498__GEORGE_TOWN_CAYMAN_ISLAND_2021" localSheetId="6">June!$B$11:$T$41</definedName>
    <definedName name="F8_2498__GEORGE_TOWN_CAYMAN_ISLAND_2021" localSheetId="3">March!$B$11:$T$43</definedName>
    <definedName name="F8_2498__GEORGE_TOWN_CAYMAN_ISLAND_2021" localSheetId="5">May!$A$11:$T$43</definedName>
    <definedName name="F8_2498__GEORGE_TOWN_CAYMAN_ISLAND_2021" localSheetId="11">November!#REF!</definedName>
    <definedName name="F8_2498__GEORGE_TOWN_CAYMAN_ISLAND_2021" localSheetId="10">October!#REF!</definedName>
    <definedName name="F8_2498__GEORGE_TOWN_CAYMAN_ISLAND_2021" localSheetId="9">September!#REF!</definedName>
    <definedName name="OLE_LINK1" localSheetId="0">' Main a'!#REF!</definedName>
    <definedName name="OLE_LINK1" localSheetId="4">April!#REF!</definedName>
    <definedName name="OLE_LINK1" localSheetId="8">August!#REF!</definedName>
    <definedName name="OLE_LINK1" localSheetId="12">December!#REF!</definedName>
    <definedName name="OLE_LINK1" localSheetId="2">February!#REF!</definedName>
    <definedName name="OLE_LINK1" localSheetId="1">January!#REF!</definedName>
    <definedName name="OLE_LINK1" localSheetId="7">July!#REF!</definedName>
    <definedName name="OLE_LINK1" localSheetId="6">June!#REF!</definedName>
    <definedName name="OLE_LINK1" localSheetId="3">March!#REF!</definedName>
    <definedName name="OLE_LINK1" localSheetId="5">May!#REF!</definedName>
    <definedName name="OLE_LINK1" localSheetId="11">November!#REF!</definedName>
    <definedName name="OLE_LINK1" localSheetId="10">October!#REF!</definedName>
    <definedName name="OLE_LINK1" localSheetId="9">September!#REF!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3" l="1"/>
  <c r="J28" i="10"/>
  <c r="N40" i="11" l="1"/>
  <c r="F12" i="16" l="1"/>
  <c r="N42" i="14" l="1"/>
  <c r="J42" i="14"/>
  <c r="F42" i="14"/>
  <c r="R41" i="14"/>
  <c r="N41" i="14"/>
  <c r="J41" i="14"/>
  <c r="F41" i="14"/>
  <c r="R40" i="14"/>
  <c r="N40" i="14"/>
  <c r="J40" i="14"/>
  <c r="F40" i="14"/>
  <c r="R39" i="14"/>
  <c r="N39" i="14"/>
  <c r="J39" i="14"/>
  <c r="F39" i="14"/>
  <c r="R38" i="14"/>
  <c r="N38" i="14"/>
  <c r="J38" i="14"/>
  <c r="F38" i="14"/>
  <c r="N37" i="14"/>
  <c r="J37" i="14"/>
  <c r="F37" i="14"/>
  <c r="R36" i="14"/>
  <c r="N36" i="14"/>
  <c r="J36" i="14"/>
  <c r="F36" i="14"/>
  <c r="R35" i="14"/>
  <c r="N35" i="14"/>
  <c r="J35" i="14"/>
  <c r="F35" i="14"/>
  <c r="R34" i="14"/>
  <c r="N34" i="14"/>
  <c r="J34" i="14"/>
  <c r="F34" i="14"/>
  <c r="R33" i="14"/>
  <c r="N33" i="14"/>
  <c r="J33" i="14"/>
  <c r="F33" i="14"/>
  <c r="R32" i="14"/>
  <c r="N32" i="14"/>
  <c r="J32" i="14"/>
  <c r="F32" i="14"/>
  <c r="R31" i="14"/>
  <c r="N31" i="14"/>
  <c r="J31" i="14"/>
  <c r="F31" i="14"/>
  <c r="R30" i="14"/>
  <c r="N30" i="14"/>
  <c r="J30" i="14"/>
  <c r="F30" i="14"/>
  <c r="N29" i="14"/>
  <c r="J29" i="14"/>
  <c r="F29" i="14"/>
  <c r="R28" i="14"/>
  <c r="N28" i="14"/>
  <c r="J28" i="14"/>
  <c r="F28" i="14"/>
  <c r="R27" i="14"/>
  <c r="N27" i="14"/>
  <c r="J27" i="14"/>
  <c r="F27" i="14"/>
  <c r="R26" i="14"/>
  <c r="N26" i="14"/>
  <c r="J26" i="14"/>
  <c r="F26" i="14"/>
  <c r="R25" i="14"/>
  <c r="N25" i="14"/>
  <c r="J25" i="14"/>
  <c r="F25" i="14"/>
  <c r="R24" i="14"/>
  <c r="N24" i="14"/>
  <c r="J24" i="14"/>
  <c r="F24" i="14"/>
  <c r="N23" i="14"/>
  <c r="J23" i="14"/>
  <c r="F23" i="14"/>
  <c r="R22" i="14"/>
  <c r="N22" i="14"/>
  <c r="J22" i="14"/>
  <c r="F22" i="14"/>
  <c r="R21" i="14"/>
  <c r="N21" i="14"/>
  <c r="J21" i="14"/>
  <c r="F21" i="14"/>
  <c r="R20" i="14"/>
  <c r="N20" i="14"/>
  <c r="J20" i="14"/>
  <c r="F20" i="14"/>
  <c r="R19" i="14"/>
  <c r="N19" i="14"/>
  <c r="J19" i="14"/>
  <c r="F19" i="14"/>
  <c r="R18" i="14"/>
  <c r="N18" i="14"/>
  <c r="J18" i="14"/>
  <c r="F18" i="14"/>
  <c r="R17" i="14"/>
  <c r="N17" i="14"/>
  <c r="J17" i="14"/>
  <c r="F17" i="14"/>
  <c r="R16" i="14"/>
  <c r="N16" i="14"/>
  <c r="J16" i="14"/>
  <c r="F16" i="14"/>
  <c r="R15" i="14"/>
  <c r="N15" i="14"/>
  <c r="J15" i="14"/>
  <c r="F15" i="14"/>
  <c r="R14" i="14"/>
  <c r="N14" i="14"/>
  <c r="J14" i="14"/>
  <c r="F14" i="14"/>
  <c r="N13" i="14"/>
  <c r="J13" i="14"/>
  <c r="F13" i="14"/>
  <c r="R12" i="14"/>
  <c r="N12" i="14"/>
  <c r="J12" i="14"/>
  <c r="F12" i="14"/>
  <c r="R41" i="13"/>
  <c r="N41" i="13"/>
  <c r="J41" i="13"/>
  <c r="F41" i="13"/>
  <c r="R40" i="13"/>
  <c r="N40" i="13"/>
  <c r="J40" i="13"/>
  <c r="F40" i="13"/>
  <c r="R39" i="13"/>
  <c r="N39" i="13"/>
  <c r="J39" i="13"/>
  <c r="F39" i="13"/>
  <c r="N38" i="13"/>
  <c r="J38" i="13"/>
  <c r="F38" i="13"/>
  <c r="R37" i="13"/>
  <c r="N37" i="13"/>
  <c r="J37" i="13"/>
  <c r="F37" i="13"/>
  <c r="R36" i="13"/>
  <c r="N36" i="13"/>
  <c r="J36" i="13"/>
  <c r="F36" i="13"/>
  <c r="R35" i="13"/>
  <c r="N35" i="13"/>
  <c r="J35" i="13"/>
  <c r="F35" i="13"/>
  <c r="R34" i="13"/>
  <c r="N34" i="13"/>
  <c r="J34" i="13"/>
  <c r="F34" i="13"/>
  <c r="R33" i="13"/>
  <c r="N33" i="13"/>
  <c r="J33" i="13"/>
  <c r="F33" i="13"/>
  <c r="R32" i="13"/>
  <c r="N32" i="13"/>
  <c r="J32" i="13"/>
  <c r="F32" i="13"/>
  <c r="R31" i="13"/>
  <c r="N31" i="13"/>
  <c r="J31" i="13"/>
  <c r="F31" i="13"/>
  <c r="R30" i="13"/>
  <c r="N30" i="13"/>
  <c r="J30" i="13"/>
  <c r="F30" i="13"/>
  <c r="N29" i="13"/>
  <c r="J29" i="13"/>
  <c r="F29" i="13"/>
  <c r="R28" i="13"/>
  <c r="N28" i="13"/>
  <c r="J28" i="13"/>
  <c r="F28" i="13"/>
  <c r="R27" i="13"/>
  <c r="N27" i="13"/>
  <c r="J27" i="13"/>
  <c r="F27" i="13"/>
  <c r="R26" i="13"/>
  <c r="N26" i="13"/>
  <c r="J26" i="13"/>
  <c r="F26" i="13"/>
  <c r="R25" i="13"/>
  <c r="N25" i="13"/>
  <c r="J25" i="13"/>
  <c r="F25" i="13"/>
  <c r="N24" i="13"/>
  <c r="J24" i="13"/>
  <c r="F24" i="13"/>
  <c r="R23" i="13"/>
  <c r="N23" i="13"/>
  <c r="J23" i="13"/>
  <c r="F23" i="13"/>
  <c r="R22" i="13"/>
  <c r="N22" i="13"/>
  <c r="J22" i="13"/>
  <c r="F22" i="13"/>
  <c r="R21" i="13"/>
  <c r="N21" i="13"/>
  <c r="J21" i="13"/>
  <c r="F21" i="13"/>
  <c r="R20" i="13"/>
  <c r="N20" i="13"/>
  <c r="J20" i="13"/>
  <c r="F20" i="13"/>
  <c r="R19" i="13"/>
  <c r="N19" i="13"/>
  <c r="J19" i="13"/>
  <c r="F19" i="13"/>
  <c r="R18" i="13"/>
  <c r="N18" i="13"/>
  <c r="J18" i="13"/>
  <c r="F18" i="13"/>
  <c r="R17" i="13"/>
  <c r="N17" i="13"/>
  <c r="J17" i="13"/>
  <c r="F17" i="13"/>
  <c r="R16" i="13"/>
  <c r="N16" i="13"/>
  <c r="J16" i="13"/>
  <c r="F16" i="13"/>
  <c r="R15" i="13"/>
  <c r="N15" i="13"/>
  <c r="J15" i="13"/>
  <c r="F15" i="13"/>
  <c r="R14" i="13"/>
  <c r="N14" i="13"/>
  <c r="J14" i="13"/>
  <c r="F14" i="13"/>
  <c r="N13" i="13"/>
  <c r="J13" i="13"/>
  <c r="F13" i="13"/>
  <c r="R12" i="13"/>
  <c r="J12" i="13"/>
  <c r="F12" i="13"/>
  <c r="R42" i="12"/>
  <c r="N42" i="12"/>
  <c r="J42" i="12"/>
  <c r="F42" i="12"/>
  <c r="R41" i="12"/>
  <c r="N41" i="12"/>
  <c r="J41" i="12"/>
  <c r="F41" i="12"/>
  <c r="N40" i="12"/>
  <c r="J40" i="12"/>
  <c r="F40" i="12"/>
  <c r="R39" i="12"/>
  <c r="N39" i="12"/>
  <c r="J39" i="12"/>
  <c r="F39" i="12"/>
  <c r="R38" i="12"/>
  <c r="N38" i="12"/>
  <c r="J38" i="12"/>
  <c r="F38" i="12"/>
  <c r="R37" i="12"/>
  <c r="N37" i="12"/>
  <c r="J37" i="12"/>
  <c r="F37" i="12"/>
  <c r="R36" i="12"/>
  <c r="N36" i="12"/>
  <c r="J36" i="12"/>
  <c r="F36" i="12"/>
  <c r="R35" i="12"/>
  <c r="N35" i="12"/>
  <c r="J35" i="12"/>
  <c r="F35" i="12"/>
  <c r="R34" i="12"/>
  <c r="N34" i="12"/>
  <c r="J34" i="12"/>
  <c r="F34" i="12"/>
  <c r="R33" i="12"/>
  <c r="N33" i="12"/>
  <c r="J33" i="12"/>
  <c r="F33" i="12"/>
  <c r="R32" i="12"/>
  <c r="N32" i="12"/>
  <c r="J32" i="12"/>
  <c r="F32" i="12"/>
  <c r="R31" i="12"/>
  <c r="N31" i="12"/>
  <c r="J31" i="12"/>
  <c r="F31" i="12"/>
  <c r="R30" i="12"/>
  <c r="N30" i="12"/>
  <c r="J30" i="12"/>
  <c r="F30" i="12"/>
  <c r="N29" i="12"/>
  <c r="J29" i="12"/>
  <c r="F29" i="12"/>
  <c r="R28" i="12"/>
  <c r="N28" i="12"/>
  <c r="J28" i="12"/>
  <c r="F28" i="12"/>
  <c r="R27" i="12"/>
  <c r="N27" i="12"/>
  <c r="J27" i="12"/>
  <c r="F27" i="12"/>
  <c r="N26" i="12"/>
  <c r="J26" i="12"/>
  <c r="F26" i="12"/>
  <c r="R25" i="12"/>
  <c r="N25" i="12"/>
  <c r="J25" i="12"/>
  <c r="F25" i="12"/>
  <c r="R24" i="12"/>
  <c r="N24" i="12"/>
  <c r="J24" i="12"/>
  <c r="F24" i="12"/>
  <c r="R23" i="12"/>
  <c r="N23" i="12"/>
  <c r="J23" i="12"/>
  <c r="F23" i="12"/>
  <c r="R22" i="12"/>
  <c r="N22" i="12"/>
  <c r="J22" i="12"/>
  <c r="F22" i="12"/>
  <c r="R21" i="12"/>
  <c r="N21" i="12"/>
  <c r="J21" i="12"/>
  <c r="F21" i="12"/>
  <c r="R20" i="12"/>
  <c r="N20" i="12"/>
  <c r="J20" i="12"/>
  <c r="F20" i="12"/>
  <c r="R19" i="12"/>
  <c r="N19" i="12"/>
  <c r="J19" i="12"/>
  <c r="F19" i="12"/>
  <c r="R18" i="12"/>
  <c r="N18" i="12"/>
  <c r="J18" i="12"/>
  <c r="F18" i="12"/>
  <c r="R17" i="12"/>
  <c r="N17" i="12"/>
  <c r="J17" i="12"/>
  <c r="F17" i="12"/>
  <c r="R16" i="12"/>
  <c r="N16" i="12"/>
  <c r="J16" i="12"/>
  <c r="F16" i="12"/>
  <c r="N15" i="12"/>
  <c r="J15" i="12"/>
  <c r="F15" i="12"/>
  <c r="R14" i="12"/>
  <c r="N14" i="12"/>
  <c r="J14" i="12"/>
  <c r="F14" i="12"/>
  <c r="R13" i="12"/>
  <c r="N13" i="12"/>
  <c r="J13" i="12"/>
  <c r="F13" i="12"/>
  <c r="R12" i="12"/>
  <c r="N12" i="12"/>
  <c r="J12" i="12"/>
  <c r="F12" i="12"/>
  <c r="R24" i="11" l="1"/>
  <c r="N41" i="11" l="1"/>
  <c r="J41" i="11"/>
  <c r="F41" i="11"/>
  <c r="R40" i="11"/>
  <c r="J40" i="11"/>
  <c r="F40" i="11"/>
  <c r="R39" i="11"/>
  <c r="N39" i="11"/>
  <c r="J39" i="11"/>
  <c r="F39" i="11"/>
  <c r="R38" i="11"/>
  <c r="N38" i="11"/>
  <c r="J38" i="11"/>
  <c r="F38" i="11"/>
  <c r="R37" i="11"/>
  <c r="N37" i="11"/>
  <c r="J37" i="11"/>
  <c r="F37" i="11"/>
  <c r="R36" i="11"/>
  <c r="N36" i="11"/>
  <c r="J36" i="11"/>
  <c r="F36" i="11"/>
  <c r="R35" i="11"/>
  <c r="N35" i="11"/>
  <c r="J35" i="11"/>
  <c r="F35" i="11"/>
  <c r="R34" i="11"/>
  <c r="N34" i="11"/>
  <c r="J34" i="11"/>
  <c r="F34" i="11"/>
  <c r="R33" i="11"/>
  <c r="N33" i="11"/>
  <c r="J33" i="11"/>
  <c r="F33" i="11"/>
  <c r="R32" i="11"/>
  <c r="N32" i="11"/>
  <c r="J32" i="11"/>
  <c r="F32" i="11"/>
  <c r="R31" i="11"/>
  <c r="N31" i="11"/>
  <c r="J31" i="11"/>
  <c r="F31" i="11"/>
  <c r="R30" i="11"/>
  <c r="N30" i="11"/>
  <c r="J30" i="11"/>
  <c r="F30" i="11"/>
  <c r="R29" i="11"/>
  <c r="N29" i="11"/>
  <c r="J29" i="11"/>
  <c r="F29" i="11"/>
  <c r="N28" i="11"/>
  <c r="J28" i="11"/>
  <c r="F28" i="11"/>
  <c r="R27" i="11"/>
  <c r="N27" i="11"/>
  <c r="J27" i="11"/>
  <c r="F27" i="11"/>
  <c r="N26" i="11"/>
  <c r="J26" i="11"/>
  <c r="F26" i="11"/>
  <c r="R25" i="11"/>
  <c r="N25" i="11"/>
  <c r="J25" i="11"/>
  <c r="F25" i="11"/>
  <c r="N24" i="11"/>
  <c r="J24" i="11"/>
  <c r="F24" i="11"/>
  <c r="R23" i="11"/>
  <c r="N23" i="11"/>
  <c r="J23" i="11"/>
  <c r="F23" i="11"/>
  <c r="R22" i="11"/>
  <c r="N22" i="11"/>
  <c r="J22" i="11"/>
  <c r="F22" i="11"/>
  <c r="R21" i="11"/>
  <c r="N21" i="11"/>
  <c r="J21" i="11"/>
  <c r="F21" i="11"/>
  <c r="R20" i="11"/>
  <c r="N20" i="11"/>
  <c r="J20" i="11"/>
  <c r="F20" i="11"/>
  <c r="R19" i="11"/>
  <c r="N19" i="11"/>
  <c r="J19" i="11"/>
  <c r="F19" i="11"/>
  <c r="R18" i="11"/>
  <c r="N18" i="11"/>
  <c r="J18" i="11"/>
  <c r="F18" i="11"/>
  <c r="R17" i="11"/>
  <c r="N17" i="11"/>
  <c r="J17" i="11"/>
  <c r="F17" i="11"/>
  <c r="R16" i="11"/>
  <c r="N16" i="11"/>
  <c r="J16" i="11"/>
  <c r="F16" i="11"/>
  <c r="N15" i="11"/>
  <c r="J15" i="11"/>
  <c r="F15" i="11"/>
  <c r="R14" i="11"/>
  <c r="N14" i="11"/>
  <c r="J14" i="11"/>
  <c r="F14" i="11"/>
  <c r="R13" i="11"/>
  <c r="N13" i="11"/>
  <c r="J13" i="11"/>
  <c r="F13" i="11"/>
  <c r="N12" i="11"/>
  <c r="J12" i="11"/>
  <c r="F12" i="11"/>
  <c r="R41" i="10"/>
  <c r="N41" i="10"/>
  <c r="J41" i="10"/>
  <c r="F41" i="10"/>
  <c r="R40" i="10"/>
  <c r="N40" i="10"/>
  <c r="J40" i="10"/>
  <c r="F40" i="10"/>
  <c r="R39" i="10"/>
  <c r="N39" i="10"/>
  <c r="J39" i="10"/>
  <c r="F39" i="10"/>
  <c r="R38" i="10"/>
  <c r="N38" i="10"/>
  <c r="J38" i="10"/>
  <c r="F38" i="10"/>
  <c r="R37" i="10"/>
  <c r="N37" i="10"/>
  <c r="J37" i="10"/>
  <c r="F37" i="10"/>
  <c r="R36" i="10"/>
  <c r="N36" i="10"/>
  <c r="J36" i="10"/>
  <c r="F36" i="10"/>
  <c r="R35" i="10"/>
  <c r="N35" i="10"/>
  <c r="J35" i="10"/>
  <c r="F35" i="10"/>
  <c r="R34" i="10"/>
  <c r="N34" i="10"/>
  <c r="J34" i="10"/>
  <c r="F34" i="10"/>
  <c r="R33" i="10"/>
  <c r="N33" i="10"/>
  <c r="J33" i="10"/>
  <c r="F33" i="10"/>
  <c r="R32" i="10"/>
  <c r="N32" i="10"/>
  <c r="J32" i="10"/>
  <c r="F32" i="10"/>
  <c r="R31" i="10"/>
  <c r="N31" i="10"/>
  <c r="J31" i="10"/>
  <c r="F31" i="10"/>
  <c r="N30" i="10"/>
  <c r="J30" i="10"/>
  <c r="F30" i="10"/>
  <c r="R29" i="10"/>
  <c r="N29" i="10"/>
  <c r="J29" i="10"/>
  <c r="F29" i="10"/>
  <c r="R28" i="10"/>
  <c r="N28" i="10"/>
  <c r="F28" i="10"/>
  <c r="R27" i="10"/>
  <c r="N27" i="10"/>
  <c r="J27" i="10"/>
  <c r="F27" i="10"/>
  <c r="N26" i="10"/>
  <c r="J26" i="10"/>
  <c r="F26" i="10"/>
  <c r="R25" i="10"/>
  <c r="N25" i="10"/>
  <c r="J25" i="10"/>
  <c r="F25" i="10"/>
  <c r="R24" i="10"/>
  <c r="N24" i="10"/>
  <c r="J24" i="10"/>
  <c r="F24" i="10"/>
  <c r="R23" i="10"/>
  <c r="N23" i="10"/>
  <c r="J23" i="10"/>
  <c r="F23" i="10"/>
  <c r="R22" i="10"/>
  <c r="N22" i="10"/>
  <c r="J22" i="10"/>
  <c r="F22" i="10"/>
  <c r="R21" i="10"/>
  <c r="N21" i="10"/>
  <c r="J21" i="10"/>
  <c r="F21" i="10"/>
  <c r="R20" i="10"/>
  <c r="N20" i="10"/>
  <c r="J20" i="10"/>
  <c r="F20" i="10"/>
  <c r="R19" i="10"/>
  <c r="N19" i="10"/>
  <c r="J19" i="10"/>
  <c r="F19" i="10"/>
  <c r="R18" i="10"/>
  <c r="N18" i="10"/>
  <c r="J18" i="10"/>
  <c r="F18" i="10"/>
  <c r="N17" i="10"/>
  <c r="J17" i="10"/>
  <c r="F17" i="10"/>
  <c r="R16" i="10"/>
  <c r="N16" i="10"/>
  <c r="J16" i="10"/>
  <c r="F16" i="10"/>
  <c r="R15" i="10"/>
  <c r="N15" i="10"/>
  <c r="J15" i="10"/>
  <c r="F15" i="10"/>
  <c r="R14" i="10"/>
  <c r="N14" i="10"/>
  <c r="J14" i="10"/>
  <c r="F14" i="10"/>
  <c r="N13" i="10"/>
  <c r="J13" i="10"/>
  <c r="F13" i="10"/>
  <c r="R12" i="10"/>
  <c r="N12" i="10"/>
  <c r="J12" i="10"/>
  <c r="F12" i="10"/>
  <c r="R42" i="9"/>
  <c r="N42" i="9"/>
  <c r="J42" i="9"/>
  <c r="F42" i="9"/>
  <c r="R41" i="9"/>
  <c r="N41" i="9"/>
  <c r="J41" i="9"/>
  <c r="F41" i="9"/>
  <c r="R40" i="9"/>
  <c r="N40" i="9"/>
  <c r="J40" i="9"/>
  <c r="F40" i="9"/>
  <c r="R39" i="9"/>
  <c r="N39" i="9"/>
  <c r="J39" i="9"/>
  <c r="F39" i="9"/>
  <c r="R38" i="9"/>
  <c r="N38" i="9"/>
  <c r="J38" i="9"/>
  <c r="F38" i="9"/>
  <c r="R37" i="9"/>
  <c r="N37" i="9"/>
  <c r="J37" i="9"/>
  <c r="F37" i="9"/>
  <c r="R36" i="9"/>
  <c r="N36" i="9"/>
  <c r="J36" i="9"/>
  <c r="F36" i="9"/>
  <c r="R35" i="9"/>
  <c r="N35" i="9"/>
  <c r="J35" i="9"/>
  <c r="F35" i="9"/>
  <c r="R34" i="9"/>
  <c r="N34" i="9"/>
  <c r="J34" i="9"/>
  <c r="F34" i="9"/>
  <c r="R33" i="9"/>
  <c r="N33" i="9"/>
  <c r="J33" i="9"/>
  <c r="F33" i="9"/>
  <c r="N32" i="9"/>
  <c r="J32" i="9"/>
  <c r="F32" i="9"/>
  <c r="R31" i="9"/>
  <c r="N31" i="9"/>
  <c r="J31" i="9"/>
  <c r="F31" i="9"/>
  <c r="R30" i="9"/>
  <c r="N30" i="9"/>
  <c r="J30" i="9"/>
  <c r="F30" i="9"/>
  <c r="R29" i="9"/>
  <c r="N29" i="9"/>
  <c r="J29" i="9"/>
  <c r="F29" i="9"/>
  <c r="R28" i="9"/>
  <c r="N28" i="9"/>
  <c r="J28" i="9"/>
  <c r="F28" i="9"/>
  <c r="N27" i="9"/>
  <c r="J27" i="9"/>
  <c r="F27" i="9"/>
  <c r="R26" i="9"/>
  <c r="N26" i="9"/>
  <c r="J26" i="9"/>
  <c r="F26" i="9"/>
  <c r="R25" i="9"/>
  <c r="N25" i="9"/>
  <c r="J25" i="9"/>
  <c r="F25" i="9"/>
  <c r="R24" i="9"/>
  <c r="N24" i="9"/>
  <c r="J24" i="9"/>
  <c r="F24" i="9"/>
  <c r="R23" i="9"/>
  <c r="N23" i="9"/>
  <c r="J23" i="9"/>
  <c r="F23" i="9"/>
  <c r="R22" i="9"/>
  <c r="N22" i="9"/>
  <c r="J22" i="9"/>
  <c r="F22" i="9"/>
  <c r="R21" i="9"/>
  <c r="N21" i="9"/>
  <c r="J21" i="9"/>
  <c r="F21" i="9"/>
  <c r="R20" i="9"/>
  <c r="N20" i="9"/>
  <c r="J20" i="9"/>
  <c r="F20" i="9"/>
  <c r="N19" i="9"/>
  <c r="J19" i="9"/>
  <c r="F19" i="9"/>
  <c r="R18" i="9"/>
  <c r="N18" i="9"/>
  <c r="J18" i="9"/>
  <c r="F18" i="9"/>
  <c r="R17" i="9"/>
  <c r="N17" i="9"/>
  <c r="J17" i="9"/>
  <c r="F17" i="9"/>
  <c r="R16" i="9"/>
  <c r="N16" i="9"/>
  <c r="J16" i="9"/>
  <c r="F16" i="9"/>
  <c r="R15" i="9"/>
  <c r="N15" i="9"/>
  <c r="J15" i="9"/>
  <c r="F15" i="9"/>
  <c r="R14" i="9"/>
  <c r="N14" i="9"/>
  <c r="J14" i="9"/>
  <c r="F14" i="9"/>
  <c r="N13" i="9"/>
  <c r="J13" i="9"/>
  <c r="F13" i="9"/>
  <c r="R12" i="9"/>
  <c r="N12" i="9"/>
  <c r="J12" i="9"/>
  <c r="F12" i="9"/>
  <c r="R41" i="8"/>
  <c r="N41" i="8"/>
  <c r="J41" i="8"/>
  <c r="F41" i="8"/>
  <c r="R40" i="8"/>
  <c r="N40" i="8"/>
  <c r="J40" i="8"/>
  <c r="F40" i="8"/>
  <c r="R39" i="8"/>
  <c r="N39" i="8"/>
  <c r="J39" i="8"/>
  <c r="F39" i="8"/>
  <c r="R38" i="8"/>
  <c r="N38" i="8"/>
  <c r="J38" i="8"/>
  <c r="F38" i="8"/>
  <c r="R37" i="8"/>
  <c r="N37" i="8"/>
  <c r="J37" i="8"/>
  <c r="F37" i="8"/>
  <c r="R36" i="8"/>
  <c r="N36" i="8"/>
  <c r="J36" i="8"/>
  <c r="F36" i="8"/>
  <c r="R35" i="8"/>
  <c r="N35" i="8"/>
  <c r="J35" i="8"/>
  <c r="F35" i="8"/>
  <c r="R34" i="8"/>
  <c r="N34" i="8"/>
  <c r="J34" i="8"/>
  <c r="F34" i="8"/>
  <c r="N33" i="8"/>
  <c r="J33" i="8"/>
  <c r="F33" i="8"/>
  <c r="R32" i="8"/>
  <c r="N32" i="8"/>
  <c r="J32" i="8"/>
  <c r="F32" i="8"/>
  <c r="R31" i="8"/>
  <c r="N31" i="8"/>
  <c r="J31" i="8"/>
  <c r="F31" i="8"/>
  <c r="R30" i="8"/>
  <c r="N30" i="8"/>
  <c r="J30" i="8"/>
  <c r="F30" i="8"/>
  <c r="R29" i="8"/>
  <c r="N29" i="8"/>
  <c r="J29" i="8"/>
  <c r="F29" i="8"/>
  <c r="R28" i="8"/>
  <c r="N28" i="8"/>
  <c r="J28" i="8"/>
  <c r="F28" i="8"/>
  <c r="N27" i="8"/>
  <c r="J27" i="8"/>
  <c r="F27" i="8"/>
  <c r="R26" i="8"/>
  <c r="N26" i="8"/>
  <c r="J26" i="8"/>
  <c r="F26" i="8"/>
  <c r="R25" i="8"/>
  <c r="N25" i="8"/>
  <c r="J25" i="8"/>
  <c r="F25" i="8"/>
  <c r="R24" i="8"/>
  <c r="N24" i="8"/>
  <c r="J24" i="8"/>
  <c r="F24" i="8"/>
  <c r="R23" i="8"/>
  <c r="N23" i="8"/>
  <c r="J23" i="8"/>
  <c r="F23" i="8"/>
  <c r="R22" i="8"/>
  <c r="N22" i="8"/>
  <c r="J22" i="8"/>
  <c r="F22" i="8"/>
  <c r="R21" i="8"/>
  <c r="N21" i="8"/>
  <c r="J21" i="8"/>
  <c r="F21" i="8"/>
  <c r="N20" i="8"/>
  <c r="J20" i="8"/>
  <c r="F20" i="8"/>
  <c r="R19" i="8"/>
  <c r="N19" i="8"/>
  <c r="J19" i="8"/>
  <c r="F19" i="8"/>
  <c r="R18" i="8"/>
  <c r="N18" i="8"/>
  <c r="J18" i="8"/>
  <c r="F18" i="8"/>
  <c r="R17" i="8"/>
  <c r="N17" i="8"/>
  <c r="J17" i="8"/>
  <c r="F17" i="8"/>
  <c r="R16" i="8"/>
  <c r="N16" i="8"/>
  <c r="J16" i="8"/>
  <c r="F16" i="8"/>
  <c r="R15" i="8"/>
  <c r="N15" i="8"/>
  <c r="J15" i="8"/>
  <c r="F15" i="8"/>
  <c r="R14" i="8"/>
  <c r="N14" i="8"/>
  <c r="J14" i="8"/>
  <c r="F14" i="8"/>
  <c r="N13" i="8"/>
  <c r="J13" i="8"/>
  <c r="F13" i="8"/>
  <c r="R12" i="8"/>
  <c r="N12" i="8"/>
  <c r="J12" i="8"/>
  <c r="F12" i="8"/>
  <c r="R42" i="7"/>
  <c r="N42" i="7"/>
  <c r="J42" i="7"/>
  <c r="F42" i="7"/>
  <c r="R41" i="7"/>
  <c r="N41" i="7"/>
  <c r="J41" i="7"/>
  <c r="F41" i="7"/>
  <c r="R40" i="7"/>
  <c r="N40" i="7"/>
  <c r="J40" i="7"/>
  <c r="F40" i="7"/>
  <c r="R39" i="7"/>
  <c r="N39" i="7"/>
  <c r="J39" i="7"/>
  <c r="F39" i="7"/>
  <c r="R38" i="7"/>
  <c r="N38" i="7"/>
  <c r="J38" i="7"/>
  <c r="F38" i="7"/>
  <c r="R37" i="7"/>
  <c r="N37" i="7"/>
  <c r="J37" i="7"/>
  <c r="F37" i="7"/>
  <c r="R36" i="7"/>
  <c r="N36" i="7"/>
  <c r="J36" i="7"/>
  <c r="F36" i="7"/>
  <c r="N35" i="7"/>
  <c r="J35" i="7"/>
  <c r="F35" i="7"/>
  <c r="R34" i="7"/>
  <c r="N34" i="7"/>
  <c r="J34" i="7"/>
  <c r="F34" i="7"/>
  <c r="R33" i="7"/>
  <c r="N33" i="7"/>
  <c r="J33" i="7"/>
  <c r="F33" i="7"/>
  <c r="R32" i="7"/>
  <c r="N32" i="7"/>
  <c r="J32" i="7"/>
  <c r="F32" i="7"/>
  <c r="R31" i="7"/>
  <c r="N31" i="7"/>
  <c r="J31" i="7"/>
  <c r="F31" i="7"/>
  <c r="R30" i="7"/>
  <c r="N30" i="7"/>
  <c r="J30" i="7"/>
  <c r="F30" i="7"/>
  <c r="N29" i="7"/>
  <c r="J29" i="7"/>
  <c r="F29" i="7"/>
  <c r="R28" i="7"/>
  <c r="N28" i="7"/>
  <c r="J28" i="7"/>
  <c r="F28" i="7"/>
  <c r="R27" i="7"/>
  <c r="N27" i="7"/>
  <c r="J27" i="7"/>
  <c r="F27" i="7"/>
  <c r="R26" i="7"/>
  <c r="N26" i="7"/>
  <c r="J26" i="7"/>
  <c r="F26" i="7"/>
  <c r="R25" i="7"/>
  <c r="N25" i="7"/>
  <c r="J25" i="7"/>
  <c r="F25" i="7"/>
  <c r="R24" i="7"/>
  <c r="N24" i="7"/>
  <c r="J24" i="7"/>
  <c r="F24" i="7"/>
  <c r="R23" i="7"/>
  <c r="N23" i="7"/>
  <c r="J23" i="7"/>
  <c r="F23" i="7"/>
  <c r="R22" i="7"/>
  <c r="N22" i="7"/>
  <c r="J22" i="7"/>
  <c r="F22" i="7"/>
  <c r="N21" i="7"/>
  <c r="J21" i="7"/>
  <c r="F21" i="7"/>
  <c r="R20" i="7"/>
  <c r="N20" i="7"/>
  <c r="J20" i="7"/>
  <c r="F20" i="7"/>
  <c r="R19" i="7"/>
  <c r="N19" i="7"/>
  <c r="J19" i="7"/>
  <c r="F19" i="7"/>
  <c r="R18" i="7"/>
  <c r="N18" i="7"/>
  <c r="J18" i="7"/>
  <c r="F18" i="7"/>
  <c r="R17" i="7"/>
  <c r="N17" i="7"/>
  <c r="J17" i="7"/>
  <c r="F17" i="7"/>
  <c r="R16" i="7"/>
  <c r="N16" i="7"/>
  <c r="J16" i="7"/>
  <c r="F16" i="7"/>
  <c r="N15" i="7"/>
  <c r="J15" i="7"/>
  <c r="F15" i="7"/>
  <c r="R14" i="7"/>
  <c r="N14" i="7"/>
  <c r="J14" i="7"/>
  <c r="F14" i="7"/>
  <c r="R13" i="7"/>
  <c r="N13" i="7"/>
  <c r="J13" i="7"/>
  <c r="F13" i="7"/>
  <c r="R12" i="7"/>
  <c r="N12" i="7"/>
  <c r="J12" i="7"/>
  <c r="F12" i="7"/>
  <c r="R41" i="17"/>
  <c r="N41" i="17"/>
  <c r="J41" i="17"/>
  <c r="F41" i="17"/>
  <c r="R40" i="17"/>
  <c r="N40" i="17"/>
  <c r="J40" i="17"/>
  <c r="F40" i="17"/>
  <c r="R39" i="17"/>
  <c r="N39" i="17"/>
  <c r="J39" i="17"/>
  <c r="F39" i="17"/>
  <c r="R38" i="17"/>
  <c r="N38" i="17"/>
  <c r="J38" i="17"/>
  <c r="F38" i="17"/>
  <c r="R37" i="17"/>
  <c r="N37" i="17"/>
  <c r="J37" i="17"/>
  <c r="F37" i="17"/>
  <c r="R36" i="17"/>
  <c r="N36" i="17"/>
  <c r="J36" i="17"/>
  <c r="F36" i="17"/>
  <c r="N35" i="17"/>
  <c r="J35" i="17"/>
  <c r="F35" i="17"/>
  <c r="R34" i="17"/>
  <c r="N34" i="17"/>
  <c r="J34" i="17"/>
  <c r="F34" i="17"/>
  <c r="R33" i="17"/>
  <c r="N33" i="17"/>
  <c r="J33" i="17"/>
  <c r="F33" i="17"/>
  <c r="R32" i="17"/>
  <c r="N32" i="17"/>
  <c r="J32" i="17"/>
  <c r="F32" i="17"/>
  <c r="R31" i="17"/>
  <c r="N31" i="17"/>
  <c r="J31" i="17"/>
  <c r="F31" i="17"/>
  <c r="N30" i="17"/>
  <c r="J30" i="17"/>
  <c r="F30" i="17"/>
  <c r="R29" i="17"/>
  <c r="N29" i="17"/>
  <c r="J29" i="17"/>
  <c r="F29" i="17"/>
  <c r="R28" i="17"/>
  <c r="N28" i="17"/>
  <c r="J28" i="17"/>
  <c r="F28" i="17"/>
  <c r="R27" i="17"/>
  <c r="N27" i="17"/>
  <c r="J27" i="17"/>
  <c r="F27" i="17"/>
  <c r="R26" i="17"/>
  <c r="N26" i="17"/>
  <c r="J26" i="17"/>
  <c r="F26" i="17"/>
  <c r="R25" i="17"/>
  <c r="N25" i="17"/>
  <c r="J25" i="17"/>
  <c r="F25" i="17"/>
  <c r="R24" i="17"/>
  <c r="N24" i="17"/>
  <c r="J24" i="17"/>
  <c r="F24" i="17"/>
  <c r="R23" i="17"/>
  <c r="N23" i="17"/>
  <c r="J23" i="17"/>
  <c r="F23" i="17"/>
  <c r="R22" i="17"/>
  <c r="N22" i="17"/>
  <c r="J22" i="17"/>
  <c r="F22" i="17"/>
  <c r="N21" i="17"/>
  <c r="J21" i="17"/>
  <c r="F21" i="17"/>
  <c r="R20" i="17"/>
  <c r="N20" i="17"/>
  <c r="J20" i="17"/>
  <c r="F20" i="17"/>
  <c r="R19" i="17"/>
  <c r="N19" i="17"/>
  <c r="J19" i="17"/>
  <c r="F19" i="17"/>
  <c r="R18" i="17"/>
  <c r="N18" i="17"/>
  <c r="J18" i="17"/>
  <c r="F18" i="17"/>
  <c r="R17" i="17"/>
  <c r="N17" i="17"/>
  <c r="J17" i="17"/>
  <c r="F17" i="17"/>
  <c r="R16" i="17"/>
  <c r="N16" i="17"/>
  <c r="J16" i="17"/>
  <c r="F16" i="17"/>
  <c r="N15" i="17"/>
  <c r="J15" i="17"/>
  <c r="F15" i="17"/>
  <c r="R14" i="17"/>
  <c r="N14" i="17"/>
  <c r="J14" i="17"/>
  <c r="F14" i="17"/>
  <c r="R13" i="17"/>
  <c r="N13" i="17"/>
  <c r="J13" i="17"/>
  <c r="F13" i="17"/>
  <c r="R12" i="17"/>
  <c r="N12" i="17"/>
  <c r="J12" i="17"/>
  <c r="F12" i="17"/>
  <c r="R42" i="5" l="1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J32" i="5"/>
  <c r="F32" i="5"/>
  <c r="R31" i="5"/>
  <c r="N31" i="5"/>
  <c r="J31" i="5"/>
  <c r="F31" i="5"/>
  <c r="R30" i="5"/>
  <c r="N30" i="5"/>
  <c r="J30" i="5"/>
  <c r="F30" i="5"/>
  <c r="R29" i="5"/>
  <c r="N29" i="5"/>
  <c r="J29" i="5"/>
  <c r="F29" i="5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N17" i="5"/>
  <c r="J17" i="5"/>
  <c r="F17" i="5"/>
  <c r="R16" i="5"/>
  <c r="N16" i="5"/>
  <c r="J16" i="5"/>
  <c r="F16" i="5"/>
  <c r="R15" i="5"/>
  <c r="N15" i="5"/>
  <c r="J15" i="5"/>
  <c r="F15" i="5"/>
  <c r="R14" i="5"/>
  <c r="N14" i="5"/>
  <c r="J14" i="5"/>
  <c r="F14" i="5"/>
  <c r="R13" i="5"/>
  <c r="N13" i="5"/>
  <c r="J13" i="5"/>
  <c r="F13" i="5"/>
  <c r="R12" i="5"/>
  <c r="N12" i="5"/>
  <c r="J12" i="5"/>
  <c r="F12" i="5"/>
  <c r="R39" i="4"/>
  <c r="N39" i="4"/>
  <c r="J39" i="4"/>
  <c r="F39" i="4"/>
  <c r="R38" i="4"/>
  <c r="N38" i="4"/>
  <c r="J38" i="4"/>
  <c r="F38" i="4"/>
  <c r="R37" i="4"/>
  <c r="N37" i="4"/>
  <c r="J37" i="4"/>
  <c r="F37" i="4"/>
  <c r="N36" i="4"/>
  <c r="J36" i="4"/>
  <c r="F36" i="4"/>
  <c r="R35" i="4"/>
  <c r="N35" i="4"/>
  <c r="J35" i="4"/>
  <c r="F35" i="4"/>
  <c r="R34" i="4"/>
  <c r="N34" i="4"/>
  <c r="J34" i="4"/>
  <c r="F34" i="4"/>
  <c r="R33" i="4"/>
  <c r="N33" i="4"/>
  <c r="J33" i="4"/>
  <c r="F33" i="4"/>
  <c r="R32" i="4"/>
  <c r="N32" i="4"/>
  <c r="J32" i="4"/>
  <c r="F32" i="4"/>
  <c r="N31" i="4"/>
  <c r="J31" i="4"/>
  <c r="F31" i="4"/>
  <c r="R30" i="4"/>
  <c r="N30" i="4"/>
  <c r="J30" i="4"/>
  <c r="F30" i="4"/>
  <c r="R29" i="4"/>
  <c r="N29" i="4"/>
  <c r="J29" i="4"/>
  <c r="F29" i="4"/>
  <c r="R28" i="4"/>
  <c r="N28" i="4"/>
  <c r="J28" i="4"/>
  <c r="F28" i="4"/>
  <c r="R27" i="4"/>
  <c r="N27" i="4"/>
  <c r="J27" i="4"/>
  <c r="F27" i="4"/>
  <c r="R26" i="4"/>
  <c r="N26" i="4"/>
  <c r="J26" i="4"/>
  <c r="F26" i="4"/>
  <c r="R25" i="4"/>
  <c r="N25" i="4"/>
  <c r="J25" i="4"/>
  <c r="F25" i="4"/>
  <c r="R24" i="4"/>
  <c r="N24" i="4"/>
  <c r="J24" i="4"/>
  <c r="F24" i="4"/>
  <c r="R23" i="4"/>
  <c r="N23" i="4"/>
  <c r="J23" i="4"/>
  <c r="F23" i="4"/>
  <c r="R22" i="4"/>
  <c r="N22" i="4"/>
  <c r="J22" i="4"/>
  <c r="F22" i="4"/>
  <c r="N21" i="4"/>
  <c r="J21" i="4"/>
  <c r="F21" i="4"/>
  <c r="R20" i="4"/>
  <c r="N20" i="4"/>
  <c r="J20" i="4"/>
  <c r="F20" i="4"/>
  <c r="R19" i="4"/>
  <c r="N19" i="4"/>
  <c r="J19" i="4"/>
  <c r="F19" i="4"/>
  <c r="R18" i="4"/>
  <c r="N18" i="4"/>
  <c r="J18" i="4"/>
  <c r="F18" i="4"/>
  <c r="R17" i="4"/>
  <c r="N17" i="4"/>
  <c r="J17" i="4"/>
  <c r="F17" i="4"/>
  <c r="N16" i="4"/>
  <c r="J16" i="4"/>
  <c r="F16" i="4"/>
  <c r="N15" i="4"/>
  <c r="J15" i="4"/>
  <c r="F15" i="4"/>
  <c r="R14" i="4"/>
  <c r="N14" i="4"/>
  <c r="J14" i="4"/>
  <c r="F14" i="4"/>
  <c r="R13" i="4"/>
  <c r="N13" i="4"/>
  <c r="J13" i="4"/>
  <c r="F13" i="4"/>
  <c r="R12" i="4"/>
  <c r="N12" i="4"/>
  <c r="J12" i="4"/>
  <c r="F12" i="4"/>
  <c r="R42" i="16"/>
  <c r="N42" i="16"/>
  <c r="J42" i="16"/>
  <c r="F42" i="16"/>
  <c r="R41" i="16"/>
  <c r="N41" i="16"/>
  <c r="J41" i="16"/>
  <c r="F41" i="16"/>
  <c r="R40" i="16"/>
  <c r="N40" i="16"/>
  <c r="J40" i="16"/>
  <c r="F40" i="16"/>
  <c r="R39" i="16"/>
  <c r="N39" i="16"/>
  <c r="J39" i="16"/>
  <c r="F39" i="16"/>
  <c r="N38" i="16"/>
  <c r="J38" i="16"/>
  <c r="F38" i="16"/>
  <c r="R37" i="16"/>
  <c r="N37" i="16"/>
  <c r="J37" i="16"/>
  <c r="F37" i="16"/>
  <c r="R36" i="16"/>
  <c r="N36" i="16"/>
  <c r="J36" i="16"/>
  <c r="F36" i="16"/>
  <c r="R35" i="16"/>
  <c r="N35" i="16"/>
  <c r="J35" i="16"/>
  <c r="F35" i="16"/>
  <c r="R34" i="16"/>
  <c r="N34" i="16"/>
  <c r="J34" i="16"/>
  <c r="F34" i="16"/>
  <c r="N33" i="16"/>
  <c r="J33" i="16"/>
  <c r="F33" i="16"/>
  <c r="R32" i="16"/>
  <c r="N32" i="16"/>
  <c r="J32" i="16"/>
  <c r="F32" i="16"/>
  <c r="R31" i="16"/>
  <c r="N31" i="16"/>
  <c r="J31" i="16"/>
  <c r="F31" i="16"/>
  <c r="R30" i="16"/>
  <c r="N30" i="16"/>
  <c r="J30" i="16"/>
  <c r="F30" i="16"/>
  <c r="R29" i="16"/>
  <c r="N29" i="16"/>
  <c r="J29" i="16"/>
  <c r="F29" i="16"/>
  <c r="R28" i="16"/>
  <c r="N28" i="16"/>
  <c r="J28" i="16"/>
  <c r="F28" i="16"/>
  <c r="R27" i="16"/>
  <c r="N27" i="16"/>
  <c r="J27" i="16"/>
  <c r="F27" i="16"/>
  <c r="R26" i="16"/>
  <c r="N26" i="16"/>
  <c r="J26" i="16"/>
  <c r="F26" i="16"/>
  <c r="R25" i="16"/>
  <c r="N25" i="16"/>
  <c r="J25" i="16"/>
  <c r="F25" i="16"/>
  <c r="R24" i="16"/>
  <c r="N24" i="16"/>
  <c r="J24" i="16"/>
  <c r="F24" i="16"/>
  <c r="R23" i="16"/>
  <c r="N23" i="16"/>
  <c r="J23" i="16"/>
  <c r="F23" i="16"/>
  <c r="N22" i="16"/>
  <c r="J22" i="16"/>
  <c r="F22" i="16"/>
  <c r="R21" i="16"/>
  <c r="N21" i="16"/>
  <c r="J21" i="16"/>
  <c r="F21" i="16"/>
  <c r="R20" i="16"/>
  <c r="N20" i="16"/>
  <c r="J20" i="16"/>
  <c r="F20" i="16"/>
  <c r="R19" i="16"/>
  <c r="N19" i="16"/>
  <c r="J19" i="16"/>
  <c r="F19" i="16"/>
  <c r="R18" i="16"/>
  <c r="N18" i="16"/>
  <c r="J18" i="16"/>
  <c r="F18" i="16"/>
  <c r="R17" i="16"/>
  <c r="N17" i="16"/>
  <c r="J17" i="16"/>
  <c r="F17" i="16"/>
  <c r="N16" i="16"/>
  <c r="J16" i="16"/>
  <c r="F16" i="16"/>
  <c r="R15" i="16"/>
  <c r="N15" i="16"/>
  <c r="J15" i="16"/>
  <c r="F15" i="16"/>
  <c r="R14" i="16"/>
  <c r="N14" i="16"/>
  <c r="J14" i="16"/>
  <c r="F14" i="16"/>
  <c r="R13" i="16"/>
  <c r="N13" i="16"/>
  <c r="J13" i="16"/>
  <c r="F13" i="16"/>
  <c r="R12" i="16"/>
  <c r="N12" i="16"/>
  <c r="J12" i="16"/>
  <c r="P369" i="15"/>
  <c r="M369" i="15"/>
  <c r="J369" i="15"/>
  <c r="G369" i="15"/>
  <c r="P368" i="15"/>
  <c r="M368" i="15"/>
  <c r="J368" i="15"/>
  <c r="G368" i="15"/>
  <c r="P367" i="15"/>
  <c r="M367" i="15"/>
  <c r="J367" i="15"/>
  <c r="G367" i="15"/>
  <c r="P366" i="15"/>
  <c r="M366" i="15"/>
  <c r="J366" i="15"/>
  <c r="G366" i="15"/>
  <c r="P365" i="15"/>
  <c r="M365" i="15"/>
  <c r="J365" i="15"/>
  <c r="G365" i="15"/>
  <c r="P364" i="15"/>
  <c r="M364" i="15"/>
  <c r="J364" i="15"/>
  <c r="G364" i="15"/>
  <c r="P363" i="15"/>
  <c r="M363" i="15"/>
  <c r="J363" i="15"/>
  <c r="G363" i="15"/>
  <c r="P362" i="15"/>
  <c r="M362" i="15"/>
  <c r="J362" i="15"/>
  <c r="G362" i="15"/>
  <c r="P361" i="15"/>
  <c r="M361" i="15"/>
  <c r="J361" i="15"/>
  <c r="G361" i="15"/>
  <c r="P360" i="15"/>
  <c r="M360" i="15"/>
  <c r="J360" i="15"/>
  <c r="G360" i="15"/>
  <c r="P359" i="15"/>
  <c r="M359" i="15"/>
  <c r="J359" i="15"/>
  <c r="G359" i="15"/>
  <c r="P358" i="15"/>
  <c r="M358" i="15"/>
  <c r="J358" i="15"/>
  <c r="G358" i="15"/>
  <c r="P357" i="15"/>
  <c r="M357" i="15"/>
  <c r="J357" i="15"/>
  <c r="G357" i="15"/>
  <c r="P356" i="15"/>
  <c r="M356" i="15"/>
  <c r="J356" i="15"/>
  <c r="G356" i="15"/>
  <c r="P355" i="15"/>
  <c r="M355" i="15"/>
  <c r="J355" i="15"/>
  <c r="G355" i="15"/>
  <c r="P354" i="15"/>
  <c r="M354" i="15"/>
  <c r="J354" i="15"/>
  <c r="G354" i="15"/>
  <c r="P353" i="15"/>
  <c r="M353" i="15"/>
  <c r="J353" i="15"/>
  <c r="G353" i="15"/>
  <c r="P352" i="15"/>
  <c r="M352" i="15"/>
  <c r="J352" i="15"/>
  <c r="G352" i="15"/>
  <c r="P351" i="15"/>
  <c r="M351" i="15"/>
  <c r="J351" i="15"/>
  <c r="G351" i="15"/>
  <c r="P350" i="15"/>
  <c r="M350" i="15"/>
  <c r="J350" i="15"/>
  <c r="G350" i="15"/>
  <c r="P349" i="15"/>
  <c r="M349" i="15"/>
  <c r="J349" i="15"/>
  <c r="G349" i="15"/>
  <c r="P348" i="15"/>
  <c r="M348" i="15"/>
  <c r="J348" i="15"/>
  <c r="G348" i="15"/>
  <c r="P347" i="15"/>
  <c r="M347" i="15"/>
  <c r="J347" i="15"/>
  <c r="G347" i="15"/>
  <c r="P346" i="15"/>
  <c r="M346" i="15"/>
  <c r="J346" i="15"/>
  <c r="G346" i="15"/>
  <c r="P345" i="15"/>
  <c r="M345" i="15"/>
  <c r="J345" i="15"/>
  <c r="G345" i="15"/>
  <c r="P344" i="15"/>
  <c r="M344" i="15"/>
  <c r="J344" i="15"/>
  <c r="G344" i="15"/>
  <c r="P343" i="15"/>
  <c r="M343" i="15"/>
  <c r="J343" i="15"/>
  <c r="G343" i="15"/>
  <c r="P342" i="15"/>
  <c r="M342" i="15"/>
  <c r="J342" i="15"/>
  <c r="G342" i="15"/>
  <c r="P341" i="15"/>
  <c r="M341" i="15"/>
  <c r="J341" i="15"/>
  <c r="G341" i="15"/>
  <c r="P340" i="15"/>
  <c r="M340" i="15"/>
  <c r="J340" i="15"/>
  <c r="G340" i="15"/>
  <c r="P339" i="15"/>
  <c r="M339" i="15"/>
  <c r="J339" i="15"/>
  <c r="G339" i="15"/>
  <c r="P338" i="15"/>
  <c r="M338" i="15"/>
  <c r="J338" i="15"/>
  <c r="G338" i="15"/>
  <c r="P337" i="15"/>
  <c r="M337" i="15"/>
  <c r="J337" i="15"/>
  <c r="G337" i="15"/>
  <c r="P336" i="15"/>
  <c r="M336" i="15"/>
  <c r="J336" i="15"/>
  <c r="G336" i="15"/>
  <c r="P335" i="15"/>
  <c r="M335" i="15"/>
  <c r="J335" i="15"/>
  <c r="G335" i="15"/>
  <c r="P334" i="15"/>
  <c r="M334" i="15"/>
  <c r="J334" i="15"/>
  <c r="G334" i="15"/>
  <c r="P333" i="15"/>
  <c r="M333" i="15"/>
  <c r="J333" i="15"/>
  <c r="G333" i="15"/>
  <c r="P332" i="15"/>
  <c r="M332" i="15"/>
  <c r="J332" i="15"/>
  <c r="G332" i="15"/>
  <c r="P331" i="15"/>
  <c r="M331" i="15"/>
  <c r="J331" i="15"/>
  <c r="G331" i="15"/>
  <c r="P330" i="15"/>
  <c r="M330" i="15"/>
  <c r="J330" i="15"/>
  <c r="G330" i="15"/>
  <c r="P329" i="15"/>
  <c r="M329" i="15"/>
  <c r="J329" i="15"/>
  <c r="G329" i="15"/>
  <c r="P328" i="15"/>
  <c r="M328" i="15"/>
  <c r="J328" i="15"/>
  <c r="G328" i="15"/>
  <c r="P327" i="15"/>
  <c r="M327" i="15"/>
  <c r="J327" i="15"/>
  <c r="G327" i="15"/>
  <c r="P326" i="15"/>
  <c r="M326" i="15"/>
  <c r="J326" i="15"/>
  <c r="G326" i="15"/>
  <c r="P325" i="15"/>
  <c r="M325" i="15"/>
  <c r="J325" i="15"/>
  <c r="G325" i="15"/>
  <c r="P324" i="15"/>
  <c r="M324" i="15"/>
  <c r="J324" i="15"/>
  <c r="G324" i="15"/>
  <c r="P323" i="15"/>
  <c r="M323" i="15"/>
  <c r="J323" i="15"/>
  <c r="G323" i="15"/>
  <c r="P322" i="15"/>
  <c r="M322" i="15"/>
  <c r="J322" i="15"/>
  <c r="G322" i="15"/>
  <c r="P321" i="15"/>
  <c r="M321" i="15"/>
  <c r="J321" i="15"/>
  <c r="G321" i="15"/>
  <c r="P320" i="15"/>
  <c r="M320" i="15"/>
  <c r="J320" i="15"/>
  <c r="G320" i="15"/>
  <c r="P319" i="15"/>
  <c r="M319" i="15"/>
  <c r="J319" i="15"/>
  <c r="G319" i="15"/>
  <c r="P318" i="15"/>
  <c r="M318" i="15"/>
  <c r="J318" i="15"/>
  <c r="G318" i="15"/>
  <c r="P317" i="15"/>
  <c r="M317" i="15"/>
  <c r="J317" i="15"/>
  <c r="G317" i="15"/>
  <c r="P316" i="15"/>
  <c r="M316" i="15"/>
  <c r="J316" i="15"/>
  <c r="G316" i="15"/>
  <c r="P315" i="15"/>
  <c r="M315" i="15"/>
  <c r="J315" i="15"/>
  <c r="G315" i="15"/>
  <c r="P314" i="15"/>
  <c r="M314" i="15"/>
  <c r="J314" i="15"/>
  <c r="G314" i="15"/>
  <c r="P313" i="15"/>
  <c r="M313" i="15"/>
  <c r="J313" i="15"/>
  <c r="G313" i="15"/>
  <c r="P312" i="15"/>
  <c r="M312" i="15"/>
  <c r="J312" i="15"/>
  <c r="G312" i="15"/>
  <c r="P311" i="15"/>
  <c r="M311" i="15"/>
  <c r="J311" i="15"/>
  <c r="G311" i="15"/>
  <c r="P310" i="15"/>
  <c r="M310" i="15"/>
  <c r="J310" i="15"/>
  <c r="G310" i="15"/>
  <c r="P309" i="15"/>
  <c r="M309" i="15"/>
  <c r="J309" i="15"/>
  <c r="G309" i="15"/>
  <c r="P308" i="15"/>
  <c r="M308" i="15"/>
  <c r="J308" i="15"/>
  <c r="G308" i="15"/>
  <c r="P307" i="15"/>
  <c r="M307" i="15"/>
  <c r="J307" i="15"/>
  <c r="G307" i="15"/>
  <c r="P306" i="15"/>
  <c r="M306" i="15"/>
  <c r="J306" i="15"/>
  <c r="G306" i="15"/>
  <c r="P305" i="15"/>
  <c r="M305" i="15"/>
  <c r="J305" i="15"/>
  <c r="G305" i="15"/>
  <c r="P304" i="15"/>
  <c r="M304" i="15"/>
  <c r="J304" i="15"/>
  <c r="G304" i="15"/>
  <c r="P303" i="15"/>
  <c r="M303" i="15"/>
  <c r="J303" i="15"/>
  <c r="G303" i="15"/>
  <c r="P302" i="15"/>
  <c r="M302" i="15"/>
  <c r="J302" i="15"/>
  <c r="G302" i="15"/>
  <c r="P301" i="15"/>
  <c r="M301" i="15"/>
  <c r="J301" i="15"/>
  <c r="G301" i="15"/>
  <c r="P300" i="15"/>
  <c r="M300" i="15"/>
  <c r="J300" i="15"/>
  <c r="G300" i="15"/>
  <c r="P299" i="15"/>
  <c r="M299" i="15"/>
  <c r="J299" i="15"/>
  <c r="G299" i="15"/>
  <c r="P298" i="15"/>
  <c r="M298" i="15"/>
  <c r="J298" i="15"/>
  <c r="G298" i="15"/>
  <c r="P297" i="15"/>
  <c r="M297" i="15"/>
  <c r="J297" i="15"/>
  <c r="G297" i="15"/>
  <c r="P296" i="15"/>
  <c r="M296" i="15"/>
  <c r="J296" i="15"/>
  <c r="G296" i="15"/>
  <c r="P295" i="15"/>
  <c r="M295" i="15"/>
  <c r="J295" i="15"/>
  <c r="G295" i="15"/>
  <c r="P294" i="15"/>
  <c r="M294" i="15"/>
  <c r="J294" i="15"/>
  <c r="G294" i="15"/>
  <c r="P293" i="15"/>
  <c r="M293" i="15"/>
  <c r="J293" i="15"/>
  <c r="G293" i="15"/>
  <c r="P292" i="15"/>
  <c r="M292" i="15"/>
  <c r="J292" i="15"/>
  <c r="G292" i="15"/>
  <c r="P291" i="15"/>
  <c r="M291" i="15"/>
  <c r="J291" i="15"/>
  <c r="G291" i="15"/>
  <c r="P290" i="15"/>
  <c r="M290" i="15"/>
  <c r="J290" i="15"/>
  <c r="G290" i="15"/>
  <c r="P289" i="15"/>
  <c r="M289" i="15"/>
  <c r="J289" i="15"/>
  <c r="G289" i="15"/>
  <c r="P288" i="15"/>
  <c r="M288" i="15"/>
  <c r="J288" i="15"/>
  <c r="G288" i="15"/>
  <c r="P287" i="15"/>
  <c r="M287" i="15"/>
  <c r="J287" i="15"/>
  <c r="G287" i="15"/>
  <c r="P286" i="15"/>
  <c r="M286" i="15"/>
  <c r="J286" i="15"/>
  <c r="G286" i="15"/>
  <c r="P285" i="15"/>
  <c r="M285" i="15"/>
  <c r="J285" i="15"/>
  <c r="G285" i="15"/>
  <c r="P284" i="15"/>
  <c r="M284" i="15"/>
  <c r="J284" i="15"/>
  <c r="G284" i="15"/>
  <c r="P283" i="15"/>
  <c r="M283" i="15"/>
  <c r="J283" i="15"/>
  <c r="G283" i="15"/>
  <c r="P282" i="15"/>
  <c r="M282" i="15"/>
  <c r="J282" i="15"/>
  <c r="G282" i="15"/>
  <c r="P281" i="15"/>
  <c r="M281" i="15"/>
  <c r="J281" i="15"/>
  <c r="G281" i="15"/>
  <c r="P280" i="15"/>
  <c r="M280" i="15"/>
  <c r="J280" i="15"/>
  <c r="G280" i="15"/>
  <c r="P279" i="15"/>
  <c r="M279" i="15"/>
  <c r="J279" i="15"/>
  <c r="G279" i="15"/>
  <c r="P278" i="15"/>
  <c r="M278" i="15"/>
  <c r="J278" i="15"/>
  <c r="G278" i="15"/>
  <c r="P277" i="15"/>
  <c r="M277" i="15"/>
  <c r="J277" i="15"/>
  <c r="G277" i="15"/>
  <c r="P276" i="15"/>
  <c r="M276" i="15"/>
  <c r="J276" i="15"/>
  <c r="G276" i="15"/>
  <c r="P275" i="15"/>
  <c r="M275" i="15"/>
  <c r="J275" i="15"/>
  <c r="G275" i="15"/>
  <c r="P274" i="15"/>
  <c r="M274" i="15"/>
  <c r="J274" i="15"/>
  <c r="G274" i="15"/>
  <c r="P273" i="15"/>
  <c r="M273" i="15"/>
  <c r="J273" i="15"/>
  <c r="G273" i="15"/>
  <c r="P272" i="15"/>
  <c r="M272" i="15"/>
  <c r="J272" i="15"/>
  <c r="G272" i="15"/>
  <c r="P271" i="15"/>
  <c r="M271" i="15"/>
  <c r="J271" i="15"/>
  <c r="G271" i="15"/>
  <c r="P270" i="15"/>
  <c r="M270" i="15"/>
  <c r="J270" i="15"/>
  <c r="G270" i="15"/>
  <c r="P269" i="15"/>
  <c r="M269" i="15"/>
  <c r="J269" i="15"/>
  <c r="G269" i="15"/>
  <c r="P268" i="15"/>
  <c r="M268" i="15"/>
  <c r="J268" i="15"/>
  <c r="G268" i="15"/>
  <c r="P267" i="15"/>
  <c r="M267" i="15"/>
  <c r="J267" i="15"/>
  <c r="G267" i="15"/>
  <c r="P266" i="15"/>
  <c r="M266" i="15"/>
  <c r="J266" i="15"/>
  <c r="G266" i="15"/>
  <c r="P265" i="15"/>
  <c r="M265" i="15"/>
  <c r="J265" i="15"/>
  <c r="G265" i="15"/>
  <c r="P264" i="15"/>
  <c r="M264" i="15"/>
  <c r="J264" i="15"/>
  <c r="G264" i="15"/>
  <c r="P263" i="15"/>
  <c r="M263" i="15"/>
  <c r="J263" i="15"/>
  <c r="G263" i="15"/>
  <c r="P262" i="15"/>
  <c r="M262" i="15"/>
  <c r="J262" i="15"/>
  <c r="G262" i="15"/>
  <c r="P261" i="15"/>
  <c r="M261" i="15"/>
  <c r="J261" i="15"/>
  <c r="G261" i="15"/>
  <c r="P260" i="15"/>
  <c r="M260" i="15"/>
  <c r="J260" i="15"/>
  <c r="G260" i="15"/>
  <c r="P259" i="15"/>
  <c r="M259" i="15"/>
  <c r="J259" i="15"/>
  <c r="G259" i="15"/>
  <c r="P258" i="15"/>
  <c r="M258" i="15"/>
  <c r="J258" i="15"/>
  <c r="G258" i="15"/>
  <c r="P257" i="15"/>
  <c r="M257" i="15"/>
  <c r="J257" i="15"/>
  <c r="G257" i="15"/>
  <c r="P256" i="15"/>
  <c r="M256" i="15"/>
  <c r="J256" i="15"/>
  <c r="G256" i="15"/>
  <c r="P255" i="15"/>
  <c r="M255" i="15"/>
  <c r="J255" i="15"/>
  <c r="G255" i="15"/>
  <c r="P254" i="15"/>
  <c r="M254" i="15"/>
  <c r="J254" i="15"/>
  <c r="G254" i="15"/>
  <c r="P253" i="15"/>
  <c r="M253" i="15"/>
  <c r="J253" i="15"/>
  <c r="G253" i="15"/>
  <c r="P252" i="15"/>
  <c r="M252" i="15"/>
  <c r="J252" i="15"/>
  <c r="G252" i="15"/>
  <c r="P251" i="15"/>
  <c r="M251" i="15"/>
  <c r="J251" i="15"/>
  <c r="G251" i="15"/>
  <c r="P250" i="15"/>
  <c r="M250" i="15"/>
  <c r="J250" i="15"/>
  <c r="G250" i="15"/>
  <c r="P249" i="15"/>
  <c r="M249" i="15"/>
  <c r="J249" i="15"/>
  <c r="G249" i="15"/>
  <c r="P248" i="15"/>
  <c r="M248" i="15"/>
  <c r="J248" i="15"/>
  <c r="G248" i="15"/>
  <c r="P247" i="15"/>
  <c r="M247" i="15"/>
  <c r="J247" i="15"/>
  <c r="G247" i="15"/>
  <c r="P246" i="15"/>
  <c r="M246" i="15"/>
  <c r="J246" i="15"/>
  <c r="G246" i="15"/>
  <c r="P245" i="15"/>
  <c r="M245" i="15"/>
  <c r="J245" i="15"/>
  <c r="G245" i="15"/>
  <c r="P244" i="15"/>
  <c r="M244" i="15"/>
  <c r="J244" i="15"/>
  <c r="G244" i="15"/>
  <c r="P243" i="15"/>
  <c r="M243" i="15"/>
  <c r="J243" i="15"/>
  <c r="G243" i="15"/>
  <c r="P242" i="15"/>
  <c r="M242" i="15"/>
  <c r="J242" i="15"/>
  <c r="G242" i="15"/>
  <c r="P241" i="15"/>
  <c r="M241" i="15"/>
  <c r="J241" i="15"/>
  <c r="G241" i="15"/>
  <c r="P240" i="15"/>
  <c r="M240" i="15"/>
  <c r="J240" i="15"/>
  <c r="G240" i="15"/>
  <c r="P239" i="15"/>
  <c r="M239" i="15"/>
  <c r="J239" i="15"/>
  <c r="G239" i="15"/>
  <c r="P238" i="15"/>
  <c r="M238" i="15"/>
  <c r="J238" i="15"/>
  <c r="G238" i="15"/>
  <c r="P237" i="15"/>
  <c r="M237" i="15"/>
  <c r="J237" i="15"/>
  <c r="G237" i="15"/>
  <c r="P236" i="15"/>
  <c r="M236" i="15"/>
  <c r="J236" i="15"/>
  <c r="G236" i="15"/>
  <c r="P235" i="15"/>
  <c r="M235" i="15"/>
  <c r="J235" i="15"/>
  <c r="G235" i="15"/>
  <c r="P234" i="15"/>
  <c r="M234" i="15"/>
  <c r="J234" i="15"/>
  <c r="G234" i="15"/>
  <c r="P233" i="15"/>
  <c r="M233" i="15"/>
  <c r="J233" i="15"/>
  <c r="G233" i="15"/>
  <c r="P232" i="15"/>
  <c r="M232" i="15"/>
  <c r="J232" i="15"/>
  <c r="G232" i="15"/>
  <c r="P231" i="15"/>
  <c r="M231" i="15"/>
  <c r="J231" i="15"/>
  <c r="G231" i="15"/>
  <c r="P230" i="15"/>
  <c r="M230" i="15"/>
  <c r="J230" i="15"/>
  <c r="G230" i="15"/>
  <c r="P229" i="15"/>
  <c r="M229" i="15"/>
  <c r="J229" i="15"/>
  <c r="G229" i="15"/>
  <c r="P228" i="15"/>
  <c r="M228" i="15"/>
  <c r="J228" i="15"/>
  <c r="G228" i="15"/>
  <c r="P227" i="15"/>
  <c r="M227" i="15"/>
  <c r="J227" i="15"/>
  <c r="G227" i="15"/>
  <c r="P226" i="15"/>
  <c r="M226" i="15"/>
  <c r="J226" i="15"/>
  <c r="G226" i="15"/>
  <c r="P225" i="15"/>
  <c r="M225" i="15"/>
  <c r="J225" i="15"/>
  <c r="G225" i="15"/>
  <c r="P224" i="15"/>
  <c r="M224" i="15"/>
  <c r="J224" i="15"/>
  <c r="G224" i="15"/>
  <c r="P223" i="15"/>
  <c r="M223" i="15"/>
  <c r="J223" i="15"/>
  <c r="G223" i="15"/>
  <c r="P222" i="15"/>
  <c r="M222" i="15"/>
  <c r="J222" i="15"/>
  <c r="G222" i="15"/>
  <c r="P221" i="15"/>
  <c r="M221" i="15"/>
  <c r="J221" i="15"/>
  <c r="G221" i="15"/>
  <c r="P220" i="15"/>
  <c r="M220" i="15"/>
  <c r="J220" i="15"/>
  <c r="G220" i="15"/>
  <c r="P219" i="15"/>
  <c r="M219" i="15"/>
  <c r="J219" i="15"/>
  <c r="G219" i="15"/>
  <c r="P218" i="15"/>
  <c r="M218" i="15"/>
  <c r="J218" i="15"/>
  <c r="G218" i="15"/>
  <c r="P217" i="15"/>
  <c r="M217" i="15"/>
  <c r="J217" i="15"/>
  <c r="G217" i="15"/>
  <c r="P216" i="15"/>
  <c r="M216" i="15"/>
  <c r="J216" i="15"/>
  <c r="G216" i="15"/>
  <c r="P215" i="15"/>
  <c r="M215" i="15"/>
  <c r="J215" i="15"/>
  <c r="G215" i="15"/>
  <c r="P214" i="15"/>
  <c r="M214" i="15"/>
  <c r="J214" i="15"/>
  <c r="G214" i="15"/>
  <c r="P213" i="15"/>
  <c r="M213" i="15"/>
  <c r="J213" i="15"/>
  <c r="G213" i="15"/>
  <c r="P212" i="15"/>
  <c r="M212" i="15"/>
  <c r="J212" i="15"/>
  <c r="G212" i="15"/>
  <c r="P211" i="15"/>
  <c r="M211" i="15"/>
  <c r="J211" i="15"/>
  <c r="G211" i="15"/>
  <c r="P210" i="15"/>
  <c r="M210" i="15"/>
  <c r="J210" i="15"/>
  <c r="G210" i="15"/>
  <c r="P209" i="15"/>
  <c r="M209" i="15"/>
  <c r="J209" i="15"/>
  <c r="G209" i="15"/>
  <c r="P208" i="15"/>
  <c r="M208" i="15"/>
  <c r="J208" i="15"/>
  <c r="G208" i="15"/>
  <c r="P207" i="15"/>
  <c r="M207" i="15"/>
  <c r="J207" i="15"/>
  <c r="G207" i="15"/>
  <c r="P206" i="15"/>
  <c r="M206" i="15"/>
  <c r="J206" i="15"/>
  <c r="G206" i="15"/>
  <c r="P205" i="15"/>
  <c r="M205" i="15"/>
  <c r="J205" i="15"/>
  <c r="G205" i="15"/>
  <c r="P204" i="15"/>
  <c r="M204" i="15"/>
  <c r="J204" i="15"/>
  <c r="G204" i="15"/>
  <c r="P203" i="15"/>
  <c r="M203" i="15"/>
  <c r="J203" i="15"/>
  <c r="G203" i="15"/>
  <c r="P202" i="15"/>
  <c r="M202" i="15"/>
  <c r="J202" i="15"/>
  <c r="G202" i="15"/>
  <c r="P201" i="15"/>
  <c r="M201" i="15"/>
  <c r="J201" i="15"/>
  <c r="G201" i="15"/>
  <c r="P200" i="15"/>
  <c r="M200" i="15"/>
  <c r="J200" i="15"/>
  <c r="G200" i="15"/>
  <c r="P199" i="15"/>
  <c r="M199" i="15"/>
  <c r="J199" i="15"/>
  <c r="G199" i="15"/>
  <c r="P198" i="15"/>
  <c r="M198" i="15"/>
  <c r="J198" i="15"/>
  <c r="G198" i="15"/>
  <c r="P197" i="15"/>
  <c r="M197" i="15"/>
  <c r="J197" i="15"/>
  <c r="G197" i="15"/>
  <c r="P196" i="15"/>
  <c r="M196" i="15"/>
  <c r="J196" i="15"/>
  <c r="G196" i="15"/>
  <c r="P195" i="15"/>
  <c r="M195" i="15"/>
  <c r="J195" i="15"/>
  <c r="G195" i="15"/>
  <c r="P194" i="15"/>
  <c r="M194" i="15"/>
  <c r="J194" i="15"/>
  <c r="G194" i="15"/>
  <c r="P193" i="15"/>
  <c r="M193" i="15"/>
  <c r="J193" i="15"/>
  <c r="G193" i="15"/>
  <c r="P192" i="15"/>
  <c r="M192" i="15"/>
  <c r="J192" i="15"/>
  <c r="G192" i="15"/>
  <c r="P191" i="15"/>
  <c r="M191" i="15"/>
  <c r="J191" i="15"/>
  <c r="G191" i="15"/>
  <c r="P190" i="15"/>
  <c r="M190" i="15"/>
  <c r="J190" i="15"/>
  <c r="G190" i="15"/>
  <c r="P189" i="15"/>
  <c r="M189" i="15"/>
  <c r="J189" i="15"/>
  <c r="G189" i="15"/>
  <c r="P188" i="15"/>
  <c r="M188" i="15"/>
  <c r="J188" i="15"/>
  <c r="G188" i="15"/>
  <c r="P187" i="15"/>
  <c r="M187" i="15"/>
  <c r="J187" i="15"/>
  <c r="G187" i="15"/>
  <c r="P186" i="15"/>
  <c r="M186" i="15"/>
  <c r="J186" i="15"/>
  <c r="G186" i="15"/>
  <c r="P185" i="15"/>
  <c r="M185" i="15"/>
  <c r="J185" i="15"/>
  <c r="G185" i="15"/>
  <c r="P184" i="15"/>
  <c r="M184" i="15"/>
  <c r="J184" i="15"/>
  <c r="G184" i="15"/>
  <c r="P183" i="15"/>
  <c r="M183" i="15"/>
  <c r="J183" i="15"/>
  <c r="G183" i="15"/>
  <c r="P182" i="15"/>
  <c r="M182" i="15"/>
  <c r="J182" i="15"/>
  <c r="G182" i="15"/>
  <c r="P181" i="15"/>
  <c r="M181" i="15"/>
  <c r="J181" i="15"/>
  <c r="G181" i="15"/>
  <c r="P180" i="15"/>
  <c r="M180" i="15"/>
  <c r="J180" i="15"/>
  <c r="G180" i="15"/>
  <c r="P179" i="15"/>
  <c r="M179" i="15"/>
  <c r="J179" i="15"/>
  <c r="G179" i="15"/>
  <c r="P178" i="15"/>
  <c r="M178" i="15"/>
  <c r="J178" i="15"/>
  <c r="G178" i="15"/>
  <c r="P177" i="15"/>
  <c r="M177" i="15"/>
  <c r="J177" i="15"/>
  <c r="G177" i="15"/>
  <c r="P176" i="15"/>
  <c r="M176" i="15"/>
  <c r="J176" i="15"/>
  <c r="G176" i="15"/>
  <c r="P175" i="15"/>
  <c r="M175" i="15"/>
  <c r="J175" i="15"/>
  <c r="G175" i="15"/>
  <c r="P174" i="15"/>
  <c r="M174" i="15"/>
  <c r="J174" i="15"/>
  <c r="G174" i="15"/>
  <c r="P173" i="15"/>
  <c r="M173" i="15"/>
  <c r="J173" i="15"/>
  <c r="G173" i="15"/>
  <c r="P172" i="15"/>
  <c r="M172" i="15"/>
  <c r="J172" i="15"/>
  <c r="G172" i="15"/>
  <c r="P171" i="15"/>
  <c r="M171" i="15"/>
  <c r="J171" i="15"/>
  <c r="G171" i="15"/>
  <c r="P170" i="15"/>
  <c r="M170" i="15"/>
  <c r="J170" i="15"/>
  <c r="G170" i="15"/>
  <c r="P169" i="15"/>
  <c r="M169" i="15"/>
  <c r="J169" i="15"/>
  <c r="G169" i="15"/>
  <c r="P168" i="15"/>
  <c r="M168" i="15"/>
  <c r="J168" i="15"/>
  <c r="G168" i="15"/>
  <c r="P167" i="15"/>
  <c r="M167" i="15"/>
  <c r="J167" i="15"/>
  <c r="G167" i="15"/>
  <c r="P166" i="15"/>
  <c r="M166" i="15"/>
  <c r="J166" i="15"/>
  <c r="G166" i="15"/>
  <c r="P165" i="15"/>
  <c r="M165" i="15"/>
  <c r="J165" i="15"/>
  <c r="G165" i="15"/>
  <c r="P164" i="15"/>
  <c r="M164" i="15"/>
  <c r="J164" i="15"/>
  <c r="G164" i="15"/>
  <c r="P163" i="15"/>
  <c r="M163" i="15"/>
  <c r="J163" i="15"/>
  <c r="G163" i="15"/>
  <c r="P162" i="15"/>
  <c r="M162" i="15"/>
  <c r="J162" i="15"/>
  <c r="G162" i="15"/>
  <c r="P161" i="15"/>
  <c r="M161" i="15"/>
  <c r="J161" i="15"/>
  <c r="G161" i="15"/>
  <c r="P160" i="15"/>
  <c r="M160" i="15"/>
  <c r="J160" i="15"/>
  <c r="G160" i="15"/>
  <c r="P159" i="15"/>
  <c r="M159" i="15"/>
  <c r="J159" i="15"/>
  <c r="G159" i="15"/>
  <c r="P158" i="15"/>
  <c r="M158" i="15"/>
  <c r="J158" i="15"/>
  <c r="G158" i="15"/>
  <c r="P157" i="15"/>
  <c r="M157" i="15"/>
  <c r="J157" i="15"/>
  <c r="G157" i="15"/>
  <c r="P156" i="15"/>
  <c r="M156" i="15"/>
  <c r="J156" i="15"/>
  <c r="G156" i="15"/>
  <c r="P155" i="15"/>
  <c r="M155" i="15"/>
  <c r="J155" i="15"/>
  <c r="G155" i="15"/>
  <c r="P154" i="15"/>
  <c r="M154" i="15"/>
  <c r="J154" i="15"/>
  <c r="G154" i="15"/>
  <c r="P153" i="15"/>
  <c r="M153" i="15"/>
  <c r="J153" i="15"/>
  <c r="G153" i="15"/>
  <c r="P152" i="15"/>
  <c r="M152" i="15"/>
  <c r="J152" i="15"/>
  <c r="G152" i="15"/>
  <c r="P151" i="15"/>
  <c r="M151" i="15"/>
  <c r="J151" i="15"/>
  <c r="G151" i="15"/>
  <c r="P150" i="15"/>
  <c r="M150" i="15"/>
  <c r="J150" i="15"/>
  <c r="G150" i="15"/>
  <c r="P149" i="15"/>
  <c r="M149" i="15"/>
  <c r="J149" i="15"/>
  <c r="G149" i="15"/>
  <c r="P148" i="15"/>
  <c r="M148" i="15"/>
  <c r="J148" i="15"/>
  <c r="G148" i="15"/>
  <c r="P147" i="15"/>
  <c r="M147" i="15"/>
  <c r="J147" i="15"/>
  <c r="G147" i="15"/>
  <c r="P146" i="15"/>
  <c r="M146" i="15"/>
  <c r="J146" i="15"/>
  <c r="G146" i="15"/>
  <c r="P145" i="15"/>
  <c r="M145" i="15"/>
  <c r="J145" i="15"/>
  <c r="G145" i="15"/>
  <c r="P144" i="15"/>
  <c r="M144" i="15"/>
  <c r="J144" i="15"/>
  <c r="G144" i="15"/>
  <c r="P143" i="15"/>
  <c r="M143" i="15"/>
  <c r="J143" i="15"/>
  <c r="G143" i="15"/>
  <c r="P142" i="15"/>
  <c r="M142" i="15"/>
  <c r="J142" i="15"/>
  <c r="G142" i="15"/>
  <c r="P141" i="15"/>
  <c r="M141" i="15"/>
  <c r="J141" i="15"/>
  <c r="G141" i="15"/>
  <c r="P140" i="15"/>
  <c r="M140" i="15"/>
  <c r="J140" i="15"/>
  <c r="G140" i="15"/>
  <c r="P139" i="15"/>
  <c r="M139" i="15"/>
  <c r="J139" i="15"/>
  <c r="G139" i="15"/>
  <c r="P138" i="15"/>
  <c r="M138" i="15"/>
  <c r="J138" i="15"/>
  <c r="G138" i="15"/>
  <c r="P137" i="15"/>
  <c r="M137" i="15"/>
  <c r="J137" i="15"/>
  <c r="G137" i="15"/>
  <c r="P136" i="15"/>
  <c r="M136" i="15"/>
  <c r="J136" i="15"/>
  <c r="G136" i="15"/>
  <c r="P135" i="15"/>
  <c r="M135" i="15"/>
  <c r="J135" i="15"/>
  <c r="G135" i="15"/>
  <c r="P134" i="15"/>
  <c r="M134" i="15"/>
  <c r="J134" i="15"/>
  <c r="G134" i="15"/>
  <c r="P133" i="15"/>
  <c r="M133" i="15"/>
  <c r="J133" i="15"/>
  <c r="G133" i="15"/>
  <c r="P132" i="15"/>
  <c r="M132" i="15"/>
  <c r="J132" i="15"/>
  <c r="G132" i="15"/>
  <c r="P131" i="15"/>
  <c r="M131" i="15"/>
  <c r="J131" i="15"/>
  <c r="G131" i="15"/>
  <c r="P130" i="15"/>
  <c r="M130" i="15"/>
  <c r="J130" i="15"/>
  <c r="G130" i="15"/>
  <c r="P129" i="15"/>
  <c r="M129" i="15"/>
  <c r="J129" i="15"/>
  <c r="G129" i="15"/>
  <c r="P128" i="15"/>
  <c r="M128" i="15"/>
  <c r="J128" i="15"/>
  <c r="G128" i="15"/>
  <c r="P127" i="15"/>
  <c r="M127" i="15"/>
  <c r="J127" i="15"/>
  <c r="G127" i="15"/>
  <c r="P126" i="15"/>
  <c r="M126" i="15"/>
  <c r="J126" i="15"/>
  <c r="G126" i="15"/>
  <c r="P125" i="15"/>
  <c r="M125" i="15"/>
  <c r="J125" i="15"/>
  <c r="G125" i="15"/>
  <c r="P124" i="15"/>
  <c r="M124" i="15"/>
  <c r="J124" i="15"/>
  <c r="G124" i="15"/>
  <c r="P123" i="15"/>
  <c r="M123" i="15"/>
  <c r="J123" i="15"/>
  <c r="G123" i="15"/>
  <c r="P122" i="15"/>
  <c r="M122" i="15"/>
  <c r="J122" i="15"/>
  <c r="G122" i="15"/>
  <c r="P121" i="15"/>
  <c r="M121" i="15"/>
  <c r="J121" i="15"/>
  <c r="G121" i="15"/>
  <c r="P120" i="15"/>
  <c r="M120" i="15"/>
  <c r="J120" i="15"/>
  <c r="G120" i="15"/>
  <c r="P119" i="15"/>
  <c r="M119" i="15"/>
  <c r="J119" i="15"/>
  <c r="G119" i="15"/>
  <c r="P118" i="15"/>
  <c r="M118" i="15"/>
  <c r="J118" i="15"/>
  <c r="G118" i="15"/>
  <c r="P117" i="15"/>
  <c r="M117" i="15"/>
  <c r="J117" i="15"/>
  <c r="G117" i="15"/>
  <c r="P116" i="15"/>
  <c r="M116" i="15"/>
  <c r="J116" i="15"/>
  <c r="G116" i="15"/>
  <c r="P115" i="15"/>
  <c r="M115" i="15"/>
  <c r="J115" i="15"/>
  <c r="G115" i="15"/>
  <c r="P114" i="15"/>
  <c r="M114" i="15"/>
  <c r="J114" i="15"/>
  <c r="G114" i="15"/>
  <c r="P113" i="15"/>
  <c r="M113" i="15"/>
  <c r="J113" i="15"/>
  <c r="G113" i="15"/>
  <c r="P112" i="15"/>
  <c r="M112" i="15"/>
  <c r="J112" i="15"/>
  <c r="G112" i="15"/>
  <c r="P111" i="15"/>
  <c r="M111" i="15"/>
  <c r="J111" i="15"/>
  <c r="G111" i="15"/>
  <c r="P110" i="15"/>
  <c r="M110" i="15"/>
  <c r="J110" i="15"/>
  <c r="G110" i="15"/>
  <c r="P109" i="15"/>
  <c r="M109" i="15"/>
  <c r="J109" i="15"/>
  <c r="G109" i="15"/>
  <c r="P108" i="15"/>
  <c r="M108" i="15"/>
  <c r="J108" i="15"/>
  <c r="G108" i="15"/>
  <c r="P107" i="15"/>
  <c r="M107" i="15"/>
  <c r="J107" i="15"/>
  <c r="G107" i="15"/>
  <c r="P106" i="15"/>
  <c r="M106" i="15"/>
  <c r="J106" i="15"/>
  <c r="G106" i="15"/>
  <c r="P105" i="15"/>
  <c r="M105" i="15"/>
  <c r="J105" i="15"/>
  <c r="G105" i="15"/>
  <c r="P104" i="15"/>
  <c r="M104" i="15"/>
  <c r="J104" i="15"/>
  <c r="G104" i="15"/>
  <c r="P103" i="15"/>
  <c r="M103" i="15"/>
  <c r="J103" i="15"/>
  <c r="G103" i="15"/>
  <c r="P102" i="15"/>
  <c r="M102" i="15"/>
  <c r="J102" i="15"/>
  <c r="G102" i="15"/>
  <c r="P101" i="15"/>
  <c r="M101" i="15"/>
  <c r="J101" i="15"/>
  <c r="G101" i="15"/>
  <c r="P100" i="15"/>
  <c r="M100" i="15"/>
  <c r="J100" i="15"/>
  <c r="G100" i="15"/>
  <c r="P99" i="15"/>
  <c r="M99" i="15"/>
  <c r="J99" i="15"/>
  <c r="G99" i="15"/>
  <c r="P98" i="15"/>
  <c r="M98" i="15"/>
  <c r="J98" i="15"/>
  <c r="G98" i="15"/>
  <c r="P97" i="15"/>
  <c r="M97" i="15"/>
  <c r="J97" i="15"/>
  <c r="G97" i="15"/>
  <c r="P96" i="15"/>
  <c r="M96" i="15"/>
  <c r="J96" i="15"/>
  <c r="G96" i="15"/>
  <c r="P95" i="15"/>
  <c r="M95" i="15"/>
  <c r="J95" i="15"/>
  <c r="G95" i="15"/>
  <c r="P94" i="15"/>
  <c r="M94" i="15"/>
  <c r="J94" i="15"/>
  <c r="G94" i="15"/>
  <c r="P93" i="15"/>
  <c r="M93" i="15"/>
  <c r="J93" i="15"/>
  <c r="G93" i="15"/>
  <c r="P92" i="15"/>
  <c r="M92" i="15"/>
  <c r="J92" i="15"/>
  <c r="G92" i="15"/>
  <c r="P91" i="15"/>
  <c r="M91" i="15"/>
  <c r="J91" i="15"/>
  <c r="G91" i="15"/>
  <c r="P90" i="15"/>
  <c r="M90" i="15"/>
  <c r="J90" i="15"/>
  <c r="G90" i="15"/>
  <c r="P89" i="15"/>
  <c r="M89" i="15"/>
  <c r="J89" i="15"/>
  <c r="G89" i="15"/>
  <c r="P88" i="15"/>
  <c r="M88" i="15"/>
  <c r="J88" i="15"/>
  <c r="G88" i="15"/>
  <c r="P87" i="15"/>
  <c r="M87" i="15"/>
  <c r="J87" i="15"/>
  <c r="G87" i="15"/>
  <c r="P86" i="15"/>
  <c r="M86" i="15"/>
  <c r="J86" i="15"/>
  <c r="G86" i="15"/>
  <c r="P85" i="15"/>
  <c r="M85" i="15"/>
  <c r="J85" i="15"/>
  <c r="G85" i="15"/>
  <c r="P84" i="15"/>
  <c r="M84" i="15"/>
  <c r="J84" i="15"/>
  <c r="G84" i="15"/>
  <c r="P83" i="15"/>
  <c r="M83" i="15"/>
  <c r="J83" i="15"/>
  <c r="G83" i="15"/>
  <c r="P82" i="15"/>
  <c r="M82" i="15"/>
  <c r="J82" i="15"/>
  <c r="G82" i="15"/>
  <c r="P81" i="15"/>
  <c r="M81" i="15"/>
  <c r="J81" i="15"/>
  <c r="G81" i="15"/>
  <c r="P80" i="15"/>
  <c r="M80" i="15"/>
  <c r="J80" i="15"/>
  <c r="G80" i="15"/>
  <c r="P79" i="15"/>
  <c r="M79" i="15"/>
  <c r="J79" i="15"/>
  <c r="G79" i="15"/>
  <c r="P78" i="15"/>
  <c r="M78" i="15"/>
  <c r="J78" i="15"/>
  <c r="G78" i="15"/>
  <c r="P77" i="15"/>
  <c r="M77" i="15"/>
  <c r="J77" i="15"/>
  <c r="G77" i="15"/>
  <c r="P76" i="15"/>
  <c r="M76" i="15"/>
  <c r="J76" i="15"/>
  <c r="G76" i="15"/>
  <c r="P75" i="15"/>
  <c r="M75" i="15"/>
  <c r="J75" i="15"/>
  <c r="G75" i="15"/>
  <c r="P74" i="15"/>
  <c r="M74" i="15"/>
  <c r="J74" i="15"/>
  <c r="G74" i="15"/>
  <c r="P73" i="15"/>
  <c r="M73" i="15"/>
  <c r="J73" i="15"/>
  <c r="G73" i="15"/>
  <c r="P72" i="15"/>
  <c r="M72" i="15"/>
  <c r="J72" i="15"/>
  <c r="G72" i="15"/>
  <c r="P71" i="15"/>
  <c r="M71" i="15"/>
  <c r="J71" i="15"/>
  <c r="G71" i="15"/>
  <c r="P70" i="15"/>
  <c r="M70" i="15"/>
  <c r="J70" i="15"/>
  <c r="G70" i="15"/>
  <c r="P69" i="15"/>
  <c r="M69" i="15"/>
  <c r="J69" i="15"/>
  <c r="G69" i="15"/>
  <c r="P68" i="15"/>
  <c r="M68" i="15"/>
  <c r="J68" i="15"/>
  <c r="G68" i="15"/>
  <c r="P67" i="15"/>
  <c r="M67" i="15"/>
  <c r="J67" i="15"/>
  <c r="G67" i="15"/>
  <c r="P66" i="15"/>
  <c r="M66" i="15"/>
  <c r="J66" i="15"/>
  <c r="G66" i="15"/>
  <c r="P65" i="15"/>
  <c r="M65" i="15"/>
  <c r="J65" i="15"/>
  <c r="G65" i="15"/>
  <c r="P64" i="15"/>
  <c r="M64" i="15"/>
  <c r="J64" i="15"/>
  <c r="G64" i="15"/>
  <c r="P63" i="15"/>
  <c r="M63" i="15"/>
  <c r="J63" i="15"/>
  <c r="G63" i="15"/>
  <c r="P62" i="15"/>
  <c r="M62" i="15"/>
  <c r="J62" i="15"/>
  <c r="G62" i="15"/>
  <c r="P61" i="15"/>
  <c r="M61" i="15"/>
  <c r="J61" i="15"/>
  <c r="G61" i="15"/>
  <c r="P60" i="15"/>
  <c r="M60" i="15"/>
  <c r="J60" i="15"/>
  <c r="G60" i="15"/>
  <c r="P59" i="15"/>
  <c r="M59" i="15"/>
  <c r="J59" i="15"/>
  <c r="G59" i="15"/>
  <c r="P58" i="15"/>
  <c r="M58" i="15"/>
  <c r="J58" i="15"/>
  <c r="G58" i="15"/>
  <c r="P57" i="15"/>
  <c r="M57" i="15"/>
  <c r="J57" i="15"/>
  <c r="G57" i="15"/>
  <c r="P56" i="15"/>
  <c r="M56" i="15"/>
  <c r="J56" i="15"/>
  <c r="G56" i="15"/>
  <c r="P55" i="15"/>
  <c r="M55" i="15"/>
  <c r="J55" i="15"/>
  <c r="G55" i="15"/>
  <c r="P54" i="15"/>
  <c r="M54" i="15"/>
  <c r="J54" i="15"/>
  <c r="G54" i="15"/>
  <c r="P53" i="15"/>
  <c r="M53" i="15"/>
  <c r="J53" i="15"/>
  <c r="G53" i="15"/>
  <c r="P52" i="15"/>
  <c r="M52" i="15"/>
  <c r="J52" i="15"/>
  <c r="G52" i="15"/>
  <c r="P51" i="15"/>
  <c r="M51" i="15"/>
  <c r="J51" i="15"/>
  <c r="G51" i="15"/>
  <c r="P50" i="15"/>
  <c r="M50" i="15"/>
  <c r="J50" i="15"/>
  <c r="G50" i="15"/>
  <c r="P49" i="15"/>
  <c r="M49" i="15"/>
  <c r="J49" i="15"/>
  <c r="G49" i="15"/>
  <c r="P48" i="15"/>
  <c r="M48" i="15"/>
  <c r="J48" i="15"/>
  <c r="G48" i="15"/>
  <c r="P47" i="15"/>
  <c r="M47" i="15"/>
  <c r="J47" i="15"/>
  <c r="G47" i="15"/>
  <c r="P46" i="15"/>
  <c r="M46" i="15"/>
  <c r="J46" i="15"/>
  <c r="G46" i="15"/>
  <c r="P45" i="15"/>
  <c r="M45" i="15"/>
  <c r="J45" i="15"/>
  <c r="G45" i="15"/>
  <c r="P44" i="15"/>
  <c r="M44" i="15"/>
  <c r="J44" i="15"/>
  <c r="G44" i="15"/>
  <c r="P43" i="15"/>
  <c r="M43" i="15"/>
  <c r="J43" i="15"/>
  <c r="G43" i="15"/>
  <c r="P42" i="15"/>
  <c r="M42" i="15"/>
  <c r="J42" i="15"/>
  <c r="G42" i="15"/>
  <c r="P41" i="15"/>
  <c r="M41" i="15"/>
  <c r="J41" i="15"/>
  <c r="G41" i="15"/>
  <c r="P40" i="15"/>
  <c r="M40" i="15"/>
  <c r="J40" i="15"/>
  <c r="G40" i="15"/>
  <c r="P39" i="15"/>
  <c r="M39" i="15"/>
  <c r="J39" i="15"/>
  <c r="G39" i="15"/>
  <c r="P38" i="15"/>
  <c r="M38" i="15"/>
  <c r="J38" i="15"/>
  <c r="G38" i="15"/>
  <c r="P37" i="15"/>
  <c r="M37" i="15"/>
  <c r="J37" i="15"/>
  <c r="G37" i="15"/>
  <c r="P36" i="15"/>
  <c r="M36" i="15"/>
  <c r="J36" i="15"/>
  <c r="G36" i="15"/>
  <c r="P35" i="15"/>
  <c r="M35" i="15"/>
  <c r="J35" i="15"/>
  <c r="G35" i="15"/>
  <c r="P34" i="15"/>
  <c r="M34" i="15"/>
  <c r="J34" i="15"/>
  <c r="G34" i="15"/>
  <c r="P33" i="15"/>
  <c r="M33" i="15"/>
  <c r="J33" i="15"/>
  <c r="G33" i="15"/>
  <c r="P32" i="15"/>
  <c r="M32" i="15"/>
  <c r="J32" i="15"/>
  <c r="G32" i="15"/>
  <c r="P31" i="15"/>
  <c r="M31" i="15"/>
  <c r="J31" i="15"/>
  <c r="G31" i="15"/>
  <c r="P30" i="15"/>
  <c r="M30" i="15"/>
  <c r="J30" i="15"/>
  <c r="G30" i="15"/>
  <c r="P29" i="15"/>
  <c r="M29" i="15"/>
  <c r="J29" i="15"/>
  <c r="G29" i="15"/>
  <c r="P28" i="15"/>
  <c r="M28" i="15"/>
  <c r="J28" i="15"/>
  <c r="G28" i="15"/>
  <c r="P27" i="15"/>
  <c r="M27" i="15"/>
  <c r="J27" i="15"/>
  <c r="G27" i="15"/>
  <c r="P26" i="15"/>
  <c r="M26" i="15"/>
  <c r="J26" i="15"/>
  <c r="G26" i="15"/>
  <c r="P25" i="15"/>
  <c r="M25" i="15"/>
  <c r="J25" i="15"/>
  <c r="G25" i="15"/>
  <c r="P24" i="15"/>
  <c r="M24" i="15"/>
  <c r="J24" i="15"/>
  <c r="G24" i="15"/>
  <c r="P23" i="15"/>
  <c r="M23" i="15"/>
  <c r="J23" i="15"/>
  <c r="G23" i="15"/>
  <c r="P22" i="15"/>
  <c r="M22" i="15"/>
  <c r="J22" i="15"/>
  <c r="G22" i="15"/>
  <c r="P21" i="15"/>
  <c r="M21" i="15"/>
  <c r="J21" i="15"/>
  <c r="G21" i="15"/>
  <c r="P20" i="15"/>
  <c r="M20" i="15"/>
  <c r="J20" i="15"/>
  <c r="G20" i="15"/>
  <c r="P19" i="15"/>
  <c r="M19" i="15"/>
  <c r="J19" i="15"/>
  <c r="G19" i="15"/>
  <c r="P18" i="15"/>
  <c r="M18" i="15"/>
  <c r="J18" i="15"/>
  <c r="G18" i="15"/>
  <c r="P17" i="15"/>
  <c r="M17" i="15"/>
  <c r="J17" i="15"/>
  <c r="G17" i="15"/>
  <c r="P16" i="15"/>
  <c r="M16" i="15"/>
  <c r="J16" i="15"/>
  <c r="G16" i="15"/>
  <c r="P15" i="15"/>
  <c r="M15" i="15"/>
  <c r="J15" i="15"/>
  <c r="G15" i="15"/>
  <c r="P14" i="15"/>
  <c r="M14" i="15"/>
  <c r="J14" i="15"/>
  <c r="G14" i="15"/>
  <c r="P13" i="15"/>
  <c r="M13" i="15"/>
  <c r="J13" i="15"/>
  <c r="G13" i="15"/>
  <c r="P12" i="15"/>
  <c r="M12" i="15"/>
  <c r="J12" i="15"/>
  <c r="G12" i="15"/>
  <c r="P11" i="15"/>
  <c r="M11" i="15"/>
  <c r="J11" i="15"/>
  <c r="G11" i="15"/>
  <c r="P10" i="15"/>
  <c r="M10" i="15"/>
  <c r="J10" i="15"/>
  <c r="G10" i="15"/>
  <c r="P9" i="15"/>
  <c r="M9" i="15"/>
  <c r="J9" i="15"/>
  <c r="G9" i="15"/>
  <c r="P8" i="15"/>
  <c r="M8" i="15"/>
  <c r="J8" i="15"/>
  <c r="G8" i="15"/>
  <c r="P7" i="15"/>
  <c r="M7" i="15"/>
  <c r="J7" i="15"/>
  <c r="G7" i="15"/>
  <c r="P6" i="15"/>
  <c r="M6" i="15"/>
  <c r="J6" i="15"/>
  <c r="G6" i="15"/>
  <c r="P5" i="15"/>
  <c r="M5" i="15"/>
  <c r="J5" i="15"/>
  <c r="G5" i="15"/>
  <c r="R16" i="4"/>
</calcChain>
</file>

<file path=xl/connections.xml><?xml version="1.0" encoding="utf-8"?>
<connections xmlns="http://schemas.openxmlformats.org/spreadsheetml/2006/main">
  <connection id="1" name="2498_GEORGE TOWN_22_format 8" type="6" refreshedVersion="6" background="1" saveData="1">
    <textPr codePage="437" sourceFile="C:\Users\allan\OneDrive\Desktop\2022 Tides - Cayman Islands\2498_GEORGE TOWN_22_format 8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name="F8_2498_ GEORGE TOWN CAYMAN ISLAND_202111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7" name="F8_2498_ GEORGE TOWN CAYMAN ISLAND_202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<sst xmlns="http://schemas.openxmlformats.org/spreadsheetml/2006/main" count="2807" uniqueCount="65">
  <si>
    <t>GE</t>
  </si>
  <si>
    <t>ORGE</t>
  </si>
  <si>
    <t>TOW</t>
  </si>
  <si>
    <t>N</t>
  </si>
  <si>
    <t>No</t>
  </si>
  <si>
    <t>Yea</t>
  </si>
  <si>
    <t>=TEXT(T7,"00\:00")+0</t>
  </si>
  <si>
    <t>Date</t>
  </si>
  <si>
    <t>Time</t>
  </si>
  <si>
    <t>Value</t>
  </si>
  <si>
    <t>Tide</t>
  </si>
  <si>
    <t>Day</t>
  </si>
  <si>
    <t xml:space="preserve">Day </t>
  </si>
  <si>
    <t xml:space="preserve">Time </t>
  </si>
  <si>
    <t>Fri</t>
  </si>
  <si>
    <t>Sat</t>
  </si>
  <si>
    <t>Sun</t>
  </si>
  <si>
    <t>FRI</t>
  </si>
  <si>
    <t>SAT</t>
  </si>
  <si>
    <t>SUN</t>
  </si>
  <si>
    <t>MON</t>
  </si>
  <si>
    <t>WED</t>
  </si>
  <si>
    <t>TUE</t>
  </si>
  <si>
    <t>THU</t>
  </si>
  <si>
    <t>L</t>
  </si>
  <si>
    <t>H</t>
  </si>
  <si>
    <t xml:space="preserve"> </t>
  </si>
  <si>
    <t>Sunrise</t>
  </si>
  <si>
    <t>Sunset</t>
  </si>
  <si>
    <t>Moonrise</t>
  </si>
  <si>
    <t>Moonset</t>
  </si>
  <si>
    <t>Moon Phase</t>
  </si>
  <si>
    <t>Mon</t>
  </si>
  <si>
    <t>Tue</t>
  </si>
  <si>
    <t>Wed</t>
  </si>
  <si>
    <t>Thu</t>
  </si>
  <si>
    <t xml:space="preserve">  </t>
  </si>
  <si>
    <t xml:space="preserve">Moonrise </t>
  </si>
  <si>
    <t>r 202</t>
  </si>
  <si>
    <t>2 Zone</t>
  </si>
  <si>
    <t>Time +0500</t>
  </si>
  <si>
    <t>99.9 1</t>
  </si>
  <si>
    <t>99.9 2</t>
  </si>
  <si>
    <t>99.9 3</t>
  </si>
  <si>
    <t xml:space="preserve">SUN </t>
  </si>
  <si>
    <t>June 2022 Tides</t>
  </si>
  <si>
    <t>July 2022 Tides</t>
  </si>
  <si>
    <t>August 2022 Tides</t>
  </si>
  <si>
    <t>-</t>
  </si>
  <si>
    <t>New Moon</t>
  </si>
  <si>
    <t>First Quarter</t>
  </si>
  <si>
    <t>Full Moon</t>
  </si>
  <si>
    <t>Third Quarter</t>
  </si>
  <si>
    <t>January 2022 Tides for Grand Cayman</t>
  </si>
  <si>
    <t>February 2022 Tides for Grand Cayman.</t>
  </si>
  <si>
    <t>March 2022 Tides for Grand Cayman.</t>
  </si>
  <si>
    <t>April 2022 Tides for Grand Cayman.</t>
  </si>
  <si>
    <t>May 2022 Tides for Grand Cayman.</t>
  </si>
  <si>
    <t>June 2022 Tides for Grand Cayman</t>
  </si>
  <si>
    <t>July 2022 Tides for Grand Cayman</t>
  </si>
  <si>
    <t>August 2022 Tides for Grand Cayman.</t>
  </si>
  <si>
    <t>September 2022 Tides for Grand Cayman</t>
  </si>
  <si>
    <t>October 2022 Tides for Grand Cayman.</t>
  </si>
  <si>
    <t>November 2022 Tides for Grand Cayman.</t>
  </si>
  <si>
    <t>December 2022 Tides for Grand Cayman.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</si>
</sst>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16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quotePrefix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18" fontId="3" fillId="5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64" fontId="4" fillId="5" borderId="1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top" wrapText="1"/>
    </xf>
    <xf numFmtId="164" fontId="3" fillId="2" borderId="13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/>
    </xf>
    <xf numFmtId="164" fontId="1" fillId="3" borderId="2" xfId="0" quotePrefix="1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64" fontId="4" fillId="5" borderId="10" xfId="0" applyNumberFormat="1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top" wrapText="1"/>
    </xf>
    <xf numFmtId="164" fontId="4" fillId="2" borderId="12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18" fontId="3" fillId="5" borderId="10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5" fillId="5" borderId="3" xfId="0" applyNumberFormat="1" applyFont="1" applyFill="1" applyBorder="1" applyAlignment="1">
      <alignment horizontal="center" vertical="top" wrapText="1"/>
    </xf>
    <xf numFmtId="164" fontId="5" fillId="2" borderId="16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3" borderId="4" xfId="0" applyFont="1" applyFill="1" applyBorder="1"/>
    <xf numFmtId="18" fontId="3" fillId="2" borderId="10" xfId="0" applyNumberFormat="1" applyFont="1" applyFill="1" applyBorder="1" applyAlignment="1">
      <alignment horizontal="center" vertical="top" wrapText="1"/>
    </xf>
    <xf numFmtId="18" fontId="3" fillId="2" borderId="1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/>
    <xf numFmtId="0" fontId="6" fillId="3" borderId="20" xfId="0" applyFont="1" applyFill="1" applyBorder="1"/>
    <xf numFmtId="18" fontId="3" fillId="2" borderId="12" xfId="0" applyNumberFormat="1" applyFont="1" applyFill="1" applyBorder="1" applyAlignment="1">
      <alignment horizontal="center" vertical="top" wrapText="1"/>
    </xf>
    <xf numFmtId="18" fontId="3" fillId="2" borderId="13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vertical="top" wrapText="1"/>
    </xf>
    <xf numFmtId="0" fontId="1" fillId="6" borderId="23" xfId="0" applyFont="1" applyFill="1" applyBorder="1" applyAlignment="1">
      <alignment horizontal="center"/>
    </xf>
    <xf numFmtId="164" fontId="1" fillId="6" borderId="23" xfId="0" applyNumberFormat="1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3" fillId="5" borderId="10" xfId="0" applyNumberFormat="1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vertical="top" wrapText="1"/>
    </xf>
    <xf numFmtId="164" fontId="4" fillId="5" borderId="10" xfId="0" applyNumberFormat="1" applyFont="1" applyFill="1" applyBorder="1" applyAlignment="1">
      <alignment vertical="top" wrapText="1"/>
    </xf>
    <xf numFmtId="0" fontId="4" fillId="5" borderId="11" xfId="0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vertical="top" wrapText="1"/>
    </xf>
    <xf numFmtId="164" fontId="3" fillId="2" borderId="13" xfId="0" applyNumberFormat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" fillId="2" borderId="1" xfId="0" quotePrefix="1" applyNumberFormat="1" applyFont="1" applyFill="1" applyBorder="1" applyAlignment="1">
      <alignment horizontal="center"/>
    </xf>
    <xf numFmtId="18" fontId="1" fillId="2" borderId="1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8A3640C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257735</xdr:colOff>
      <xdr:row>0</xdr:row>
      <xdr:rowOff>11206</xdr:rowOff>
    </xdr:from>
    <xdr:to>
      <xdr:col>20</xdr:col>
      <xdr:colOff>291353</xdr:colOff>
      <xdr:row>7</xdr:row>
      <xdr:rowOff>52027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323" y="11206"/>
          <a:ext cx="308161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235324</xdr:colOff>
      <xdr:row>0</xdr:row>
      <xdr:rowOff>0</xdr:rowOff>
    </xdr:from>
    <xdr:to>
      <xdr:col>20</xdr:col>
      <xdr:colOff>156883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883" y="0"/>
          <a:ext cx="308161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515471</xdr:colOff>
      <xdr:row>0</xdr:row>
      <xdr:rowOff>0</xdr:rowOff>
    </xdr:from>
    <xdr:to>
      <xdr:col>19</xdr:col>
      <xdr:colOff>22412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912" y="0"/>
          <a:ext cx="308161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459441</xdr:colOff>
      <xdr:row>0</xdr:row>
      <xdr:rowOff>0</xdr:rowOff>
    </xdr:from>
    <xdr:to>
      <xdr:col>19</xdr:col>
      <xdr:colOff>156082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882" y="0"/>
          <a:ext cx="321528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358587</xdr:colOff>
      <xdr:row>0</xdr:row>
      <xdr:rowOff>0</xdr:rowOff>
    </xdr:from>
    <xdr:to>
      <xdr:col>20</xdr:col>
      <xdr:colOff>78442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69" y="0"/>
          <a:ext cx="319367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179293</xdr:colOff>
      <xdr:row>0</xdr:row>
      <xdr:rowOff>0</xdr:rowOff>
    </xdr:from>
    <xdr:to>
      <xdr:col>20</xdr:col>
      <xdr:colOff>605117</xdr:colOff>
      <xdr:row>7</xdr:row>
      <xdr:rowOff>67235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440" y="0"/>
          <a:ext cx="3350559" cy="1400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0</xdr:row>
      <xdr:rowOff>0</xdr:rowOff>
    </xdr:from>
    <xdr:to>
      <xdr:col>18</xdr:col>
      <xdr:colOff>481853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529" y="0"/>
          <a:ext cx="3406589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537882</xdr:colOff>
      <xdr:row>0</xdr:row>
      <xdr:rowOff>0</xdr:rowOff>
    </xdr:from>
    <xdr:to>
      <xdr:col>18</xdr:col>
      <xdr:colOff>257736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647" y="0"/>
          <a:ext cx="308161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392204</xdr:colOff>
      <xdr:row>0</xdr:row>
      <xdr:rowOff>0</xdr:rowOff>
    </xdr:from>
    <xdr:to>
      <xdr:col>18</xdr:col>
      <xdr:colOff>347381</xdr:colOff>
      <xdr:row>6</xdr:row>
      <xdr:rowOff>134470</xdr:rowOff>
    </xdr:to>
    <xdr:pic>
      <xdr:nvPicPr>
        <xdr:cNvPr id="3" name="Picture 2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0822" y="0"/>
          <a:ext cx="3148853" cy="1277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122464</xdr:colOff>
      <xdr:row>0</xdr:row>
      <xdr:rowOff>0</xdr:rowOff>
    </xdr:from>
    <xdr:to>
      <xdr:col>18</xdr:col>
      <xdr:colOff>136071</xdr:colOff>
      <xdr:row>7</xdr:row>
      <xdr:rowOff>122464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0"/>
          <a:ext cx="3388178" cy="1455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33617</xdr:colOff>
      <xdr:row>0</xdr:row>
      <xdr:rowOff>0</xdr:rowOff>
    </xdr:from>
    <xdr:to>
      <xdr:col>19</xdr:col>
      <xdr:colOff>123265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6" y="0"/>
          <a:ext cx="308161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190501</xdr:colOff>
      <xdr:row>0</xdr:row>
      <xdr:rowOff>0</xdr:rowOff>
    </xdr:from>
    <xdr:to>
      <xdr:col>18</xdr:col>
      <xdr:colOff>179296</xdr:colOff>
      <xdr:row>7</xdr:row>
      <xdr:rowOff>40821</xdr:rowOff>
    </xdr:to>
    <xdr:pic>
      <xdr:nvPicPr>
        <xdr:cNvPr id="3" name="Picture 2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2" y="0"/>
          <a:ext cx="3081618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2498_GEORGE TOWN_22_format 8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F8_2498_ GEORGE TOWN CAYMAN ISLAND_2021" connectionId="7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F8_2498_ GEORGE TOWN CAYMAN ISLAND_2021" connectionId="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F8_2498_ GEORGE TOWN CAYMAN ISLAND_2021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F8_2498_ GEORGE TOWN CAYMAN ISLAND_2021" connectionId="6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F8_2498_ GEORGE TOWN CAYMAN ISLAND_2021" connectionId="4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F8_2498_ GEORGE TOWN CAYMAN ISLAND_2021" connectionId="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4:W369"/>
  <sheetViews>
    <sheetView topLeftCell="A28" workbookViewId="0">
      <selection activeCell="G5" sqref="G5"/>
    </sheetView>
  </sheetViews>
  <sheetFormatPr defaultRowHeight="15" x14ac:dyDescent="0.25"/>
  <cols>
    <col min="2" max="2" width="3.28515625" bestFit="1" customWidth="1"/>
    <col min="3" max="3" width="5.85546875" bestFit="1" customWidth="1"/>
    <col min="4" max="4" width="5.28515625" bestFit="1" customWidth="1"/>
    <col min="5" max="5" width="2.85546875" customWidth="1"/>
    <col min="6" max="6" width="7.140625" customWidth="1"/>
    <col min="7" max="7" width="14" customWidth="1"/>
    <col min="8" max="8" width="4" bestFit="1" customWidth="1"/>
    <col min="9" max="9" width="5" bestFit="1" customWidth="1"/>
    <col min="10" max="10" width="10.5703125" customWidth="1"/>
    <col min="11" max="11" width="4" bestFit="1" customWidth="1"/>
    <col min="12" max="12" width="5" bestFit="1" customWidth="1"/>
    <col min="13" max="13" width="9.7109375" customWidth="1"/>
    <col min="14" max="14" width="4" customWidth="1"/>
    <col min="15" max="15" width="5.7109375" customWidth="1"/>
    <col min="16" max="16" width="14.28515625" customWidth="1"/>
    <col min="17" max="17" width="5" bestFit="1" customWidth="1"/>
    <col min="18" max="18" width="6.85546875" customWidth="1"/>
    <col min="19" max="19" width="7.5703125" customWidth="1"/>
    <col min="20" max="20" width="10.85546875" bestFit="1" customWidth="1"/>
  </cols>
  <sheetData>
    <row r="4" spans="2:23" x14ac:dyDescent="0.25">
      <c r="B4" t="s">
        <v>0</v>
      </c>
      <c r="C4" t="s">
        <v>1</v>
      </c>
      <c r="D4" t="s">
        <v>2</v>
      </c>
      <c r="E4" t="s">
        <v>3</v>
      </c>
      <c r="N4" t="s">
        <v>4</v>
      </c>
      <c r="O4">
        <v>0.24979999999999999</v>
      </c>
      <c r="Q4" t="s">
        <v>5</v>
      </c>
      <c r="R4" t="s">
        <v>38</v>
      </c>
      <c r="S4" t="s">
        <v>39</v>
      </c>
      <c r="T4" t="s">
        <v>40</v>
      </c>
    </row>
    <row r="5" spans="2:23" x14ac:dyDescent="0.25">
      <c r="B5">
        <v>91</v>
      </c>
      <c r="C5">
        <v>2022</v>
      </c>
      <c r="D5">
        <v>1</v>
      </c>
      <c r="E5">
        <v>1</v>
      </c>
      <c r="F5">
        <v>210</v>
      </c>
      <c r="G5" s="2">
        <f>TEXT(F5,"00\:00")+0</f>
        <v>9.0277777777777776E-2</v>
      </c>
      <c r="H5">
        <v>0.2</v>
      </c>
      <c r="I5">
        <v>908</v>
      </c>
      <c r="J5" s="2">
        <f>TEXT(I5,"00\:00")+0</f>
        <v>0.38055555555555554</v>
      </c>
      <c r="K5">
        <v>0.6</v>
      </c>
      <c r="L5">
        <v>1513</v>
      </c>
      <c r="M5" s="2">
        <f>TEXT(L5,"00\:00")+0</f>
        <v>0.63402777777777775</v>
      </c>
      <c r="N5">
        <v>0.4</v>
      </c>
      <c r="O5">
        <v>2010</v>
      </c>
      <c r="P5" s="2">
        <f>TEXT(O5,"00\:00")+0</f>
        <v>0.84027777777777779</v>
      </c>
      <c r="Q5">
        <v>0.5</v>
      </c>
      <c r="R5">
        <v>9999</v>
      </c>
      <c r="S5">
        <v>99.9</v>
      </c>
      <c r="T5">
        <v>1</v>
      </c>
    </row>
    <row r="6" spans="2:23" x14ac:dyDescent="0.25">
      <c r="B6">
        <v>91</v>
      </c>
      <c r="C6">
        <v>2022</v>
      </c>
      <c r="D6">
        <v>1</v>
      </c>
      <c r="E6">
        <v>2</v>
      </c>
      <c r="F6">
        <v>255</v>
      </c>
      <c r="G6" s="2">
        <f t="shared" ref="G6:G69" si="0">TEXT(F6,"00\:00")+0</f>
        <v>0.12152777777777778</v>
      </c>
      <c r="H6">
        <v>0.2</v>
      </c>
      <c r="I6">
        <v>952</v>
      </c>
      <c r="J6" s="2">
        <f t="shared" ref="J6:J69" si="1">TEXT(I6,"00\:00")+0</f>
        <v>0.41111111111111115</v>
      </c>
      <c r="K6">
        <v>0.6</v>
      </c>
      <c r="L6">
        <v>1558</v>
      </c>
      <c r="M6" s="2">
        <f t="shared" ref="M6:M69" si="2">TEXT(L6,"00\:00")+0</f>
        <v>0.66527777777777775</v>
      </c>
      <c r="N6">
        <v>0.4</v>
      </c>
      <c r="O6">
        <v>2105</v>
      </c>
      <c r="P6" s="2">
        <f t="shared" ref="P6:P69" si="3">TEXT(O6,"00\:00")+0</f>
        <v>0.87847222222222221</v>
      </c>
      <c r="Q6">
        <v>0.5</v>
      </c>
      <c r="R6">
        <v>9999</v>
      </c>
      <c r="S6">
        <v>99.9</v>
      </c>
      <c r="T6">
        <v>2</v>
      </c>
    </row>
    <row r="7" spans="2:23" x14ac:dyDescent="0.25">
      <c r="B7">
        <v>91</v>
      </c>
      <c r="C7">
        <v>2022</v>
      </c>
      <c r="D7">
        <v>1</v>
      </c>
      <c r="E7">
        <v>3</v>
      </c>
      <c r="F7">
        <v>339</v>
      </c>
      <c r="G7" s="2">
        <f t="shared" si="0"/>
        <v>0.15208333333333332</v>
      </c>
      <c r="H7">
        <v>0.2</v>
      </c>
      <c r="I7">
        <v>1035</v>
      </c>
      <c r="J7" s="2">
        <f t="shared" si="1"/>
        <v>0.44097222222222227</v>
      </c>
      <c r="K7">
        <v>0.6</v>
      </c>
      <c r="L7">
        <v>1646</v>
      </c>
      <c r="M7" s="2">
        <f t="shared" si="2"/>
        <v>0.69861111111111107</v>
      </c>
      <c r="N7">
        <v>0.3</v>
      </c>
      <c r="O7">
        <v>2203</v>
      </c>
      <c r="P7" s="2">
        <f t="shared" si="3"/>
        <v>0.91875000000000007</v>
      </c>
      <c r="Q7">
        <v>0.5</v>
      </c>
      <c r="R7">
        <v>9999</v>
      </c>
      <c r="S7">
        <v>99.9</v>
      </c>
      <c r="T7">
        <v>3</v>
      </c>
    </row>
    <row r="8" spans="2:23" x14ac:dyDescent="0.25">
      <c r="B8">
        <v>91</v>
      </c>
      <c r="C8">
        <v>2022</v>
      </c>
      <c r="D8">
        <v>1</v>
      </c>
      <c r="E8">
        <v>4</v>
      </c>
      <c r="F8">
        <v>425</v>
      </c>
      <c r="G8" s="2">
        <f t="shared" si="0"/>
        <v>0.18402777777777779</v>
      </c>
      <c r="H8">
        <v>0.2</v>
      </c>
      <c r="I8">
        <v>1117</v>
      </c>
      <c r="J8" s="2">
        <f t="shared" si="1"/>
        <v>0.47013888888888888</v>
      </c>
      <c r="K8">
        <v>0.6</v>
      </c>
      <c r="L8">
        <v>1737</v>
      </c>
      <c r="M8" s="2">
        <f t="shared" si="2"/>
        <v>0.73402777777777783</v>
      </c>
      <c r="N8">
        <v>0.3</v>
      </c>
      <c r="O8">
        <v>2302</v>
      </c>
      <c r="P8" s="2">
        <f t="shared" si="3"/>
        <v>0.95972222222222225</v>
      </c>
      <c r="Q8">
        <v>0.5</v>
      </c>
      <c r="R8">
        <v>9999</v>
      </c>
      <c r="S8">
        <v>99.9</v>
      </c>
      <c r="T8">
        <v>4</v>
      </c>
      <c r="W8" s="17" t="s">
        <v>6</v>
      </c>
    </row>
    <row r="9" spans="2:23" x14ac:dyDescent="0.25">
      <c r="B9">
        <v>91</v>
      </c>
      <c r="C9">
        <v>2022</v>
      </c>
      <c r="D9">
        <v>1</v>
      </c>
      <c r="E9">
        <v>5</v>
      </c>
      <c r="F9">
        <v>513</v>
      </c>
      <c r="G9" s="2">
        <f t="shared" si="0"/>
        <v>0.21736111111111112</v>
      </c>
      <c r="H9">
        <v>0.3</v>
      </c>
      <c r="I9">
        <v>1201</v>
      </c>
      <c r="J9" s="2">
        <f t="shared" si="1"/>
        <v>0.50069444444444444</v>
      </c>
      <c r="K9">
        <v>0.6</v>
      </c>
      <c r="L9">
        <v>1833</v>
      </c>
      <c r="M9" s="2">
        <f t="shared" si="2"/>
        <v>0.7729166666666667</v>
      </c>
      <c r="N9">
        <v>0.3</v>
      </c>
      <c r="O9">
        <v>9999</v>
      </c>
      <c r="P9" s="2" t="e">
        <f t="shared" si="3"/>
        <v>#VALUE!</v>
      </c>
      <c r="Q9">
        <v>99.9</v>
      </c>
      <c r="R9">
        <v>9999</v>
      </c>
      <c r="S9">
        <v>99.9</v>
      </c>
      <c r="T9">
        <v>5</v>
      </c>
    </row>
    <row r="10" spans="2:23" x14ac:dyDescent="0.25">
      <c r="B10">
        <v>90</v>
      </c>
      <c r="C10">
        <v>2022</v>
      </c>
      <c r="D10">
        <v>1</v>
      </c>
      <c r="E10">
        <v>6</v>
      </c>
      <c r="F10">
        <v>4</v>
      </c>
      <c r="G10" s="2">
        <f t="shared" si="0"/>
        <v>2.7777777777777779E-3</v>
      </c>
      <c r="H10">
        <v>0.5</v>
      </c>
      <c r="I10">
        <v>606</v>
      </c>
      <c r="J10" s="2">
        <f t="shared" si="1"/>
        <v>0.25416666666666665</v>
      </c>
      <c r="K10">
        <v>0.3</v>
      </c>
      <c r="L10">
        <v>1248</v>
      </c>
      <c r="M10" s="2">
        <f t="shared" si="2"/>
        <v>0.53333333333333333</v>
      </c>
      <c r="N10">
        <v>0.6</v>
      </c>
      <c r="O10">
        <v>1931</v>
      </c>
      <c r="P10" s="2">
        <f t="shared" si="3"/>
        <v>0.81319444444444444</v>
      </c>
      <c r="Q10">
        <v>0.3</v>
      </c>
      <c r="R10">
        <v>9999</v>
      </c>
      <c r="S10">
        <v>99.9</v>
      </c>
      <c r="T10">
        <v>6</v>
      </c>
    </row>
    <row r="11" spans="2:23" x14ac:dyDescent="0.25">
      <c r="B11">
        <v>90</v>
      </c>
      <c r="C11">
        <v>2022</v>
      </c>
      <c r="D11">
        <v>1</v>
      </c>
      <c r="E11">
        <v>7</v>
      </c>
      <c r="F11">
        <v>113</v>
      </c>
      <c r="G11" s="2">
        <f t="shared" si="0"/>
        <v>5.0694444444444452E-2</v>
      </c>
      <c r="H11">
        <v>0.5</v>
      </c>
      <c r="I11">
        <v>711</v>
      </c>
      <c r="J11" s="2">
        <f t="shared" si="1"/>
        <v>0.29930555555555555</v>
      </c>
      <c r="K11">
        <v>0.4</v>
      </c>
      <c r="L11">
        <v>1339</v>
      </c>
      <c r="M11" s="2">
        <f t="shared" si="2"/>
        <v>0.56874999999999998</v>
      </c>
      <c r="N11">
        <v>0.6</v>
      </c>
      <c r="O11">
        <v>2032</v>
      </c>
      <c r="P11" s="2">
        <f t="shared" si="3"/>
        <v>0.85555555555555562</v>
      </c>
      <c r="Q11">
        <v>0.3</v>
      </c>
      <c r="R11">
        <v>9999</v>
      </c>
      <c r="S11">
        <v>99.9</v>
      </c>
      <c r="T11">
        <v>7</v>
      </c>
    </row>
    <row r="12" spans="2:23" x14ac:dyDescent="0.25">
      <c r="B12">
        <v>90</v>
      </c>
      <c r="C12">
        <v>2022</v>
      </c>
      <c r="D12">
        <v>1</v>
      </c>
      <c r="E12">
        <v>8</v>
      </c>
      <c r="F12">
        <v>238</v>
      </c>
      <c r="G12" s="2">
        <f t="shared" si="0"/>
        <v>0.10972222222222222</v>
      </c>
      <c r="H12">
        <v>0.5</v>
      </c>
      <c r="I12">
        <v>833</v>
      </c>
      <c r="J12" s="2">
        <f t="shared" si="1"/>
        <v>0.35625000000000001</v>
      </c>
      <c r="K12">
        <v>0.4</v>
      </c>
      <c r="L12">
        <v>1440</v>
      </c>
      <c r="M12" s="2">
        <f t="shared" si="2"/>
        <v>0.61111111111111105</v>
      </c>
      <c r="N12">
        <v>0.5</v>
      </c>
      <c r="O12">
        <v>2135</v>
      </c>
      <c r="P12" s="2">
        <f t="shared" si="3"/>
        <v>0.89930555555555547</v>
      </c>
      <c r="Q12">
        <v>0.3</v>
      </c>
      <c r="R12">
        <v>9999</v>
      </c>
      <c r="S12">
        <v>99.9</v>
      </c>
      <c r="T12">
        <v>8</v>
      </c>
    </row>
    <row r="13" spans="2:23" x14ac:dyDescent="0.25">
      <c r="B13">
        <v>90</v>
      </c>
      <c r="C13">
        <v>2022</v>
      </c>
      <c r="D13">
        <v>1</v>
      </c>
      <c r="E13">
        <v>9</v>
      </c>
      <c r="F13">
        <v>432</v>
      </c>
      <c r="G13" s="2">
        <f t="shared" si="0"/>
        <v>0.18888888888888888</v>
      </c>
      <c r="H13">
        <v>0.5</v>
      </c>
      <c r="I13">
        <v>1021</v>
      </c>
      <c r="J13" s="2">
        <f t="shared" si="1"/>
        <v>0.43124999999999997</v>
      </c>
      <c r="K13">
        <v>0.4</v>
      </c>
      <c r="L13">
        <v>1554</v>
      </c>
      <c r="M13" s="2">
        <f t="shared" si="2"/>
        <v>0.66249999999999998</v>
      </c>
      <c r="N13">
        <v>0.5</v>
      </c>
      <c r="O13">
        <v>2242</v>
      </c>
      <c r="P13" s="2">
        <f t="shared" si="3"/>
        <v>0.9458333333333333</v>
      </c>
      <c r="Q13">
        <v>0.3</v>
      </c>
      <c r="R13">
        <v>9999</v>
      </c>
      <c r="S13">
        <v>99.9</v>
      </c>
      <c r="T13">
        <v>9</v>
      </c>
    </row>
    <row r="14" spans="2:23" x14ac:dyDescent="0.25">
      <c r="B14">
        <v>90</v>
      </c>
      <c r="C14">
        <v>2022</v>
      </c>
      <c r="D14">
        <v>1</v>
      </c>
      <c r="E14">
        <v>10</v>
      </c>
      <c r="F14">
        <v>557</v>
      </c>
      <c r="G14" s="2">
        <f t="shared" si="0"/>
        <v>0.24791666666666667</v>
      </c>
      <c r="H14">
        <v>0.5</v>
      </c>
      <c r="I14">
        <v>1159</v>
      </c>
      <c r="J14" s="2">
        <f t="shared" si="1"/>
        <v>0.4993055555555555</v>
      </c>
      <c r="K14">
        <v>0.4</v>
      </c>
      <c r="L14">
        <v>1705</v>
      </c>
      <c r="M14" s="2">
        <f t="shared" si="2"/>
        <v>0.71180555555555547</v>
      </c>
      <c r="N14">
        <v>0.5</v>
      </c>
      <c r="O14">
        <v>2345</v>
      </c>
      <c r="P14" s="2">
        <f t="shared" si="3"/>
        <v>0.98958333333333337</v>
      </c>
      <c r="Q14">
        <v>0.3</v>
      </c>
      <c r="R14">
        <v>9999</v>
      </c>
      <c r="S14">
        <v>99.9</v>
      </c>
      <c r="T14">
        <v>10</v>
      </c>
    </row>
    <row r="15" spans="2:23" x14ac:dyDescent="0.25">
      <c r="B15">
        <v>90</v>
      </c>
      <c r="C15">
        <v>2022</v>
      </c>
      <c r="D15">
        <v>1</v>
      </c>
      <c r="E15">
        <v>11</v>
      </c>
      <c r="F15">
        <v>653</v>
      </c>
      <c r="G15" s="2">
        <f t="shared" si="0"/>
        <v>0.28680555555555554</v>
      </c>
      <c r="H15">
        <v>0.5</v>
      </c>
      <c r="I15">
        <v>1305</v>
      </c>
      <c r="J15" s="2">
        <f t="shared" si="1"/>
        <v>0.54513888888888895</v>
      </c>
      <c r="K15">
        <v>0.4</v>
      </c>
      <c r="L15">
        <v>1800</v>
      </c>
      <c r="M15" s="2">
        <f t="shared" si="2"/>
        <v>0.75</v>
      </c>
      <c r="N15">
        <v>0.5</v>
      </c>
      <c r="O15">
        <v>9999</v>
      </c>
      <c r="P15" s="2" t="e">
        <f t="shared" si="3"/>
        <v>#VALUE!</v>
      </c>
      <c r="Q15">
        <v>99.9</v>
      </c>
      <c r="R15">
        <v>9999</v>
      </c>
      <c r="S15">
        <v>99.9</v>
      </c>
      <c r="T15">
        <v>11</v>
      </c>
    </row>
    <row r="16" spans="2:23" x14ac:dyDescent="0.25">
      <c r="B16">
        <v>91</v>
      </c>
      <c r="C16">
        <v>2022</v>
      </c>
      <c r="D16">
        <v>1</v>
      </c>
      <c r="E16">
        <v>12</v>
      </c>
      <c r="F16">
        <v>36</v>
      </c>
      <c r="G16" s="2">
        <f t="shared" si="0"/>
        <v>2.4999999999999998E-2</v>
      </c>
      <c r="H16">
        <v>0.3</v>
      </c>
      <c r="I16">
        <v>737</v>
      </c>
      <c r="J16" s="2">
        <f t="shared" si="1"/>
        <v>0.31736111111111115</v>
      </c>
      <c r="K16">
        <v>0.6</v>
      </c>
      <c r="L16">
        <v>1351</v>
      </c>
      <c r="M16" s="2">
        <f t="shared" si="2"/>
        <v>0.57708333333333328</v>
      </c>
      <c r="N16">
        <v>0.4</v>
      </c>
      <c r="O16">
        <v>1840</v>
      </c>
      <c r="P16" s="2">
        <f t="shared" si="3"/>
        <v>0.77777777777777779</v>
      </c>
      <c r="Q16">
        <v>0.5</v>
      </c>
      <c r="R16">
        <v>9999</v>
      </c>
      <c r="S16">
        <v>99.9</v>
      </c>
      <c r="T16">
        <v>12</v>
      </c>
    </row>
    <row r="17" spans="2:20" x14ac:dyDescent="0.25">
      <c r="B17">
        <v>91</v>
      </c>
      <c r="C17">
        <v>2022</v>
      </c>
      <c r="D17">
        <v>1</v>
      </c>
      <c r="E17">
        <v>13</v>
      </c>
      <c r="F17">
        <v>116</v>
      </c>
      <c r="G17" s="2">
        <f t="shared" si="0"/>
        <v>5.2777777777777778E-2</v>
      </c>
      <c r="H17">
        <v>0.3</v>
      </c>
      <c r="I17">
        <v>813</v>
      </c>
      <c r="J17" s="2">
        <f t="shared" si="1"/>
        <v>0.34236111111111112</v>
      </c>
      <c r="K17">
        <v>0.6</v>
      </c>
      <c r="L17">
        <v>1425</v>
      </c>
      <c r="M17" s="2">
        <f t="shared" si="2"/>
        <v>0.60069444444444442</v>
      </c>
      <c r="N17">
        <v>0.4</v>
      </c>
      <c r="O17">
        <v>1912</v>
      </c>
      <c r="P17" s="2">
        <f t="shared" si="3"/>
        <v>0.79999999999999993</v>
      </c>
      <c r="Q17">
        <v>0.5</v>
      </c>
      <c r="R17">
        <v>9999</v>
      </c>
      <c r="S17">
        <v>99.9</v>
      </c>
      <c r="T17">
        <v>13</v>
      </c>
    </row>
    <row r="18" spans="2:20" x14ac:dyDescent="0.25">
      <c r="B18">
        <v>91</v>
      </c>
      <c r="C18">
        <v>2022</v>
      </c>
      <c r="D18">
        <v>1</v>
      </c>
      <c r="E18">
        <v>14</v>
      </c>
      <c r="F18">
        <v>147</v>
      </c>
      <c r="G18" s="2">
        <f t="shared" si="0"/>
        <v>7.4305555555555555E-2</v>
      </c>
      <c r="H18">
        <v>0.3</v>
      </c>
      <c r="I18">
        <v>845</v>
      </c>
      <c r="J18" s="2">
        <f t="shared" si="1"/>
        <v>0.36458333333333331</v>
      </c>
      <c r="K18">
        <v>0.6</v>
      </c>
      <c r="L18">
        <v>1451</v>
      </c>
      <c r="M18" s="2">
        <f t="shared" si="2"/>
        <v>0.61875000000000002</v>
      </c>
      <c r="N18">
        <v>0.4</v>
      </c>
      <c r="O18">
        <v>1941</v>
      </c>
      <c r="P18" s="2">
        <f t="shared" si="3"/>
        <v>0.82013888888888886</v>
      </c>
      <c r="Q18">
        <v>0.5</v>
      </c>
      <c r="R18">
        <v>9999</v>
      </c>
      <c r="S18">
        <v>99.9</v>
      </c>
      <c r="T18">
        <v>14</v>
      </c>
    </row>
    <row r="19" spans="2:20" x14ac:dyDescent="0.25">
      <c r="B19">
        <v>91</v>
      </c>
      <c r="C19">
        <v>2022</v>
      </c>
      <c r="D19">
        <v>1</v>
      </c>
      <c r="E19">
        <v>15</v>
      </c>
      <c r="F19">
        <v>216</v>
      </c>
      <c r="G19" s="2">
        <f t="shared" si="0"/>
        <v>9.4444444444444442E-2</v>
      </c>
      <c r="H19">
        <v>0.3</v>
      </c>
      <c r="I19">
        <v>914</v>
      </c>
      <c r="J19" s="2">
        <f t="shared" si="1"/>
        <v>0.38472222222222219</v>
      </c>
      <c r="K19">
        <v>0.6</v>
      </c>
      <c r="L19">
        <v>1514</v>
      </c>
      <c r="M19" s="2">
        <f t="shared" si="2"/>
        <v>0.63472222222222219</v>
      </c>
      <c r="N19">
        <v>0.4</v>
      </c>
      <c r="O19">
        <v>2009</v>
      </c>
      <c r="P19" s="2">
        <f t="shared" si="3"/>
        <v>0.83958333333333324</v>
      </c>
      <c r="Q19">
        <v>0.5</v>
      </c>
      <c r="R19">
        <v>9999</v>
      </c>
      <c r="S19">
        <v>99.9</v>
      </c>
      <c r="T19">
        <v>15</v>
      </c>
    </row>
    <row r="20" spans="2:20" x14ac:dyDescent="0.25">
      <c r="B20">
        <v>91</v>
      </c>
      <c r="C20">
        <v>2022</v>
      </c>
      <c r="D20">
        <v>1</v>
      </c>
      <c r="E20">
        <v>16</v>
      </c>
      <c r="F20">
        <v>243</v>
      </c>
      <c r="G20" s="2">
        <f t="shared" si="0"/>
        <v>0.11319444444444444</v>
      </c>
      <c r="H20">
        <v>0.3</v>
      </c>
      <c r="I20">
        <v>940</v>
      </c>
      <c r="J20" s="2">
        <f t="shared" si="1"/>
        <v>0.40277777777777773</v>
      </c>
      <c r="K20">
        <v>0.6</v>
      </c>
      <c r="L20">
        <v>1539</v>
      </c>
      <c r="M20" s="2">
        <f t="shared" si="2"/>
        <v>0.65208333333333335</v>
      </c>
      <c r="N20">
        <v>0.4</v>
      </c>
      <c r="O20">
        <v>2039</v>
      </c>
      <c r="P20" s="2">
        <f t="shared" si="3"/>
        <v>0.86041666666666661</v>
      </c>
      <c r="Q20">
        <v>0.5</v>
      </c>
      <c r="R20">
        <v>9999</v>
      </c>
      <c r="S20">
        <v>99.9</v>
      </c>
      <c r="T20">
        <v>16</v>
      </c>
    </row>
    <row r="21" spans="2:20" x14ac:dyDescent="0.25">
      <c r="B21">
        <v>91</v>
      </c>
      <c r="C21">
        <v>2022</v>
      </c>
      <c r="D21">
        <v>1</v>
      </c>
      <c r="E21">
        <v>17</v>
      </c>
      <c r="F21">
        <v>311</v>
      </c>
      <c r="G21" s="2">
        <f t="shared" si="0"/>
        <v>0.13263888888888889</v>
      </c>
      <c r="H21">
        <v>0.3</v>
      </c>
      <c r="I21">
        <v>1006</v>
      </c>
      <c r="J21" s="2">
        <f t="shared" si="1"/>
        <v>0.42083333333333334</v>
      </c>
      <c r="K21">
        <v>0.6</v>
      </c>
      <c r="L21">
        <v>1606</v>
      </c>
      <c r="M21" s="2">
        <f t="shared" si="2"/>
        <v>0.67083333333333339</v>
      </c>
      <c r="N21">
        <v>0.4</v>
      </c>
      <c r="O21">
        <v>2111</v>
      </c>
      <c r="P21" s="2">
        <f t="shared" si="3"/>
        <v>0.88263888888888886</v>
      </c>
      <c r="Q21">
        <v>0.5</v>
      </c>
      <c r="R21">
        <v>9999</v>
      </c>
      <c r="S21">
        <v>99.9</v>
      </c>
      <c r="T21">
        <v>17</v>
      </c>
    </row>
    <row r="22" spans="2:20" x14ac:dyDescent="0.25">
      <c r="B22">
        <v>91</v>
      </c>
      <c r="C22">
        <v>2022</v>
      </c>
      <c r="D22">
        <v>1</v>
      </c>
      <c r="E22">
        <v>18</v>
      </c>
      <c r="F22">
        <v>338</v>
      </c>
      <c r="G22" s="2">
        <f t="shared" si="0"/>
        <v>0.15138888888888888</v>
      </c>
      <c r="H22">
        <v>0.3</v>
      </c>
      <c r="I22">
        <v>1031</v>
      </c>
      <c r="J22" s="2">
        <f t="shared" si="1"/>
        <v>0.4381944444444445</v>
      </c>
      <c r="K22">
        <v>0.6</v>
      </c>
      <c r="L22">
        <v>1636</v>
      </c>
      <c r="M22" s="2">
        <f t="shared" si="2"/>
        <v>0.69166666666666676</v>
      </c>
      <c r="N22">
        <v>0.4</v>
      </c>
      <c r="O22">
        <v>2146</v>
      </c>
      <c r="P22" s="2">
        <f t="shared" si="3"/>
        <v>0.90694444444444444</v>
      </c>
      <c r="Q22">
        <v>0.5</v>
      </c>
      <c r="R22">
        <v>9999</v>
      </c>
      <c r="S22">
        <v>99.9</v>
      </c>
      <c r="T22">
        <v>18</v>
      </c>
    </row>
    <row r="23" spans="2:20" x14ac:dyDescent="0.25">
      <c r="B23">
        <v>91</v>
      </c>
      <c r="C23">
        <v>2022</v>
      </c>
      <c r="D23">
        <v>1</v>
      </c>
      <c r="E23">
        <v>19</v>
      </c>
      <c r="F23">
        <v>405</v>
      </c>
      <c r="G23" s="2">
        <f t="shared" si="0"/>
        <v>0.17013888888888887</v>
      </c>
      <c r="H23">
        <v>0.3</v>
      </c>
      <c r="I23">
        <v>1055</v>
      </c>
      <c r="J23" s="2">
        <f t="shared" si="1"/>
        <v>0.4548611111111111</v>
      </c>
      <c r="K23">
        <v>0.6</v>
      </c>
      <c r="L23">
        <v>1707</v>
      </c>
      <c r="M23" s="2">
        <f t="shared" si="2"/>
        <v>0.71319444444444446</v>
      </c>
      <c r="N23">
        <v>0.4</v>
      </c>
      <c r="O23">
        <v>2225</v>
      </c>
      <c r="P23" s="2">
        <f t="shared" si="3"/>
        <v>0.93402777777777779</v>
      </c>
      <c r="Q23">
        <v>0.5</v>
      </c>
      <c r="R23">
        <v>9999</v>
      </c>
      <c r="S23">
        <v>99.9</v>
      </c>
      <c r="T23">
        <v>19</v>
      </c>
    </row>
    <row r="24" spans="2:20" x14ac:dyDescent="0.25">
      <c r="B24">
        <v>91</v>
      </c>
      <c r="C24">
        <v>2022</v>
      </c>
      <c r="D24">
        <v>1</v>
      </c>
      <c r="E24">
        <v>20</v>
      </c>
      <c r="F24">
        <v>432</v>
      </c>
      <c r="G24" s="2">
        <f t="shared" si="0"/>
        <v>0.18888888888888888</v>
      </c>
      <c r="H24">
        <v>0.3</v>
      </c>
      <c r="I24">
        <v>1118</v>
      </c>
      <c r="J24" s="2">
        <f t="shared" si="1"/>
        <v>0.47083333333333338</v>
      </c>
      <c r="K24">
        <v>0.6</v>
      </c>
      <c r="L24">
        <v>1742</v>
      </c>
      <c r="M24" s="2">
        <f t="shared" si="2"/>
        <v>0.73749999999999993</v>
      </c>
      <c r="N24">
        <v>0.4</v>
      </c>
      <c r="O24">
        <v>2308</v>
      </c>
      <c r="P24" s="2">
        <f t="shared" si="3"/>
        <v>0.96388888888888891</v>
      </c>
      <c r="Q24">
        <v>0.5</v>
      </c>
      <c r="R24">
        <v>9999</v>
      </c>
      <c r="S24">
        <v>99.9</v>
      </c>
      <c r="T24">
        <v>20</v>
      </c>
    </row>
    <row r="25" spans="2:20" x14ac:dyDescent="0.25">
      <c r="B25">
        <v>91</v>
      </c>
      <c r="C25">
        <v>2022</v>
      </c>
      <c r="D25">
        <v>1</v>
      </c>
      <c r="E25">
        <v>21</v>
      </c>
      <c r="F25">
        <v>504</v>
      </c>
      <c r="G25" s="2">
        <f t="shared" si="0"/>
        <v>0.21111111111111111</v>
      </c>
      <c r="H25">
        <v>0.3</v>
      </c>
      <c r="I25">
        <v>1144</v>
      </c>
      <c r="J25" s="2">
        <f t="shared" si="1"/>
        <v>0.48888888888888887</v>
      </c>
      <c r="K25">
        <v>0.6</v>
      </c>
      <c r="L25">
        <v>1822</v>
      </c>
      <c r="M25" s="2">
        <f t="shared" si="2"/>
        <v>0.76527777777777783</v>
      </c>
      <c r="N25">
        <v>0.4</v>
      </c>
      <c r="O25">
        <v>2358</v>
      </c>
      <c r="P25" s="2">
        <f t="shared" si="3"/>
        <v>0.99861111111111101</v>
      </c>
      <c r="Q25">
        <v>0.5</v>
      </c>
      <c r="R25">
        <v>9999</v>
      </c>
      <c r="S25">
        <v>99.9</v>
      </c>
      <c r="T25">
        <v>21</v>
      </c>
    </row>
    <row r="26" spans="2:20" x14ac:dyDescent="0.25">
      <c r="B26">
        <v>91</v>
      </c>
      <c r="C26">
        <v>2022</v>
      </c>
      <c r="D26">
        <v>1</v>
      </c>
      <c r="E26">
        <v>22</v>
      </c>
      <c r="F26">
        <v>546</v>
      </c>
      <c r="G26" s="2">
        <f t="shared" si="0"/>
        <v>0.24027777777777778</v>
      </c>
      <c r="H26">
        <v>0.4</v>
      </c>
      <c r="I26">
        <v>1216</v>
      </c>
      <c r="J26" s="2">
        <f t="shared" si="1"/>
        <v>0.51111111111111118</v>
      </c>
      <c r="K26">
        <v>0.6</v>
      </c>
      <c r="L26">
        <v>1908</v>
      </c>
      <c r="M26" s="2">
        <f t="shared" si="2"/>
        <v>0.79722222222222217</v>
      </c>
      <c r="N26">
        <v>0.4</v>
      </c>
      <c r="O26">
        <v>9999</v>
      </c>
      <c r="P26" s="2" t="e">
        <f t="shared" si="3"/>
        <v>#VALUE!</v>
      </c>
      <c r="Q26">
        <v>99.9</v>
      </c>
      <c r="R26">
        <v>9999</v>
      </c>
      <c r="S26">
        <v>99.9</v>
      </c>
      <c r="T26">
        <v>22</v>
      </c>
    </row>
    <row r="27" spans="2:20" x14ac:dyDescent="0.25">
      <c r="B27">
        <v>90</v>
      </c>
      <c r="C27">
        <v>2022</v>
      </c>
      <c r="D27">
        <v>1</v>
      </c>
      <c r="E27">
        <v>23</v>
      </c>
      <c r="F27">
        <v>58</v>
      </c>
      <c r="G27" s="2">
        <f t="shared" si="0"/>
        <v>4.027777777777778E-2</v>
      </c>
      <c r="H27">
        <v>0.5</v>
      </c>
      <c r="I27">
        <v>643</v>
      </c>
      <c r="J27" s="2">
        <f t="shared" si="1"/>
        <v>0.27986111111111112</v>
      </c>
      <c r="K27">
        <v>0.4</v>
      </c>
      <c r="L27">
        <v>1259</v>
      </c>
      <c r="M27" s="2">
        <f t="shared" si="2"/>
        <v>0.54097222222222219</v>
      </c>
      <c r="N27">
        <v>0.6</v>
      </c>
      <c r="O27">
        <v>2000</v>
      </c>
      <c r="P27" s="2">
        <f t="shared" si="3"/>
        <v>0.83333333333333337</v>
      </c>
      <c r="Q27">
        <v>0.4</v>
      </c>
      <c r="R27">
        <v>9999</v>
      </c>
      <c r="S27">
        <v>99.9</v>
      </c>
      <c r="T27">
        <v>23</v>
      </c>
    </row>
    <row r="28" spans="2:20" x14ac:dyDescent="0.25">
      <c r="B28">
        <v>90</v>
      </c>
      <c r="C28">
        <v>2022</v>
      </c>
      <c r="D28">
        <v>1</v>
      </c>
      <c r="E28">
        <v>24</v>
      </c>
      <c r="F28">
        <v>218</v>
      </c>
      <c r="G28" s="2">
        <f t="shared" si="0"/>
        <v>9.5833333333333326E-2</v>
      </c>
      <c r="H28">
        <v>0.5</v>
      </c>
      <c r="I28">
        <v>807</v>
      </c>
      <c r="J28" s="2">
        <f t="shared" si="1"/>
        <v>0.33819444444444446</v>
      </c>
      <c r="K28">
        <v>0.4</v>
      </c>
      <c r="L28">
        <v>1353</v>
      </c>
      <c r="M28" s="2">
        <f t="shared" si="2"/>
        <v>0.57847222222222217</v>
      </c>
      <c r="N28">
        <v>0.5</v>
      </c>
      <c r="O28">
        <v>2101</v>
      </c>
      <c r="P28" s="2">
        <f t="shared" si="3"/>
        <v>0.87569444444444444</v>
      </c>
      <c r="Q28">
        <v>0.3</v>
      </c>
      <c r="R28">
        <v>9999</v>
      </c>
      <c r="S28">
        <v>99.9</v>
      </c>
      <c r="T28">
        <v>24</v>
      </c>
    </row>
    <row r="29" spans="2:20" x14ac:dyDescent="0.25">
      <c r="B29">
        <v>90</v>
      </c>
      <c r="C29">
        <v>2022</v>
      </c>
      <c r="D29">
        <v>1</v>
      </c>
      <c r="E29">
        <v>25</v>
      </c>
      <c r="F29">
        <v>406</v>
      </c>
      <c r="G29" s="2">
        <f t="shared" si="0"/>
        <v>0.17083333333333331</v>
      </c>
      <c r="H29">
        <v>0.5</v>
      </c>
      <c r="I29">
        <v>949</v>
      </c>
      <c r="J29" s="2">
        <f t="shared" si="1"/>
        <v>0.40902777777777777</v>
      </c>
      <c r="K29">
        <v>0.4</v>
      </c>
      <c r="L29">
        <v>1501</v>
      </c>
      <c r="M29" s="2">
        <f t="shared" si="2"/>
        <v>0.62569444444444444</v>
      </c>
      <c r="N29">
        <v>0.5</v>
      </c>
      <c r="O29">
        <v>2208</v>
      </c>
      <c r="P29" s="2">
        <f t="shared" si="3"/>
        <v>0.92222222222222217</v>
      </c>
      <c r="Q29">
        <v>0.3</v>
      </c>
      <c r="R29">
        <v>9999</v>
      </c>
      <c r="S29">
        <v>99.9</v>
      </c>
      <c r="T29">
        <v>25</v>
      </c>
    </row>
    <row r="30" spans="2:20" x14ac:dyDescent="0.25">
      <c r="B30">
        <v>90</v>
      </c>
      <c r="C30">
        <v>2022</v>
      </c>
      <c r="D30">
        <v>1</v>
      </c>
      <c r="E30">
        <v>26</v>
      </c>
      <c r="F30">
        <v>538</v>
      </c>
      <c r="G30" s="2">
        <f t="shared" si="0"/>
        <v>0.23472222222222219</v>
      </c>
      <c r="H30">
        <v>0.6</v>
      </c>
      <c r="I30">
        <v>1129</v>
      </c>
      <c r="J30" s="2">
        <f t="shared" si="1"/>
        <v>0.47847222222222219</v>
      </c>
      <c r="K30">
        <v>0.4</v>
      </c>
      <c r="L30">
        <v>1615</v>
      </c>
      <c r="M30" s="2">
        <f t="shared" si="2"/>
        <v>0.67708333333333337</v>
      </c>
      <c r="N30">
        <v>0.5</v>
      </c>
      <c r="O30">
        <v>2319</v>
      </c>
      <c r="P30" s="2">
        <f t="shared" si="3"/>
        <v>0.97152777777777777</v>
      </c>
      <c r="Q30">
        <v>0.3</v>
      </c>
      <c r="R30">
        <v>9999</v>
      </c>
      <c r="S30">
        <v>99.9</v>
      </c>
      <c r="T30">
        <v>26</v>
      </c>
    </row>
    <row r="31" spans="2:20" x14ac:dyDescent="0.25">
      <c r="B31">
        <v>90</v>
      </c>
      <c r="C31">
        <v>2022</v>
      </c>
      <c r="D31">
        <v>1</v>
      </c>
      <c r="E31">
        <v>27</v>
      </c>
      <c r="F31">
        <v>640</v>
      </c>
      <c r="G31" s="2">
        <f t="shared" si="0"/>
        <v>0.27777777777777779</v>
      </c>
      <c r="H31">
        <v>0.6</v>
      </c>
      <c r="I31">
        <v>1241</v>
      </c>
      <c r="J31" s="2">
        <f t="shared" si="1"/>
        <v>0.52847222222222223</v>
      </c>
      <c r="K31">
        <v>0.4</v>
      </c>
      <c r="L31">
        <v>1724</v>
      </c>
      <c r="M31" s="2">
        <f t="shared" si="2"/>
        <v>0.72499999999999998</v>
      </c>
      <c r="N31">
        <v>0.5</v>
      </c>
      <c r="O31">
        <v>9999</v>
      </c>
      <c r="P31" s="2" t="e">
        <f t="shared" si="3"/>
        <v>#VALUE!</v>
      </c>
      <c r="Q31">
        <v>99.9</v>
      </c>
      <c r="R31">
        <v>9999</v>
      </c>
      <c r="S31">
        <v>99.9</v>
      </c>
      <c r="T31">
        <v>27</v>
      </c>
    </row>
    <row r="32" spans="2:20" x14ac:dyDescent="0.25">
      <c r="B32">
        <v>91</v>
      </c>
      <c r="C32">
        <v>2022</v>
      </c>
      <c r="D32">
        <v>1</v>
      </c>
      <c r="E32">
        <v>28</v>
      </c>
      <c r="F32">
        <v>25</v>
      </c>
      <c r="G32" s="2">
        <f t="shared" si="0"/>
        <v>1.7361111111111112E-2</v>
      </c>
      <c r="H32">
        <v>0.3</v>
      </c>
      <c r="I32">
        <v>730</v>
      </c>
      <c r="J32" s="2">
        <f t="shared" si="1"/>
        <v>0.3125</v>
      </c>
      <c r="K32">
        <v>0.6</v>
      </c>
      <c r="L32">
        <v>1336</v>
      </c>
      <c r="M32" s="2">
        <f t="shared" si="2"/>
        <v>0.56666666666666665</v>
      </c>
      <c r="N32">
        <v>0.4</v>
      </c>
      <c r="O32">
        <v>1824</v>
      </c>
      <c r="P32" s="2">
        <f t="shared" si="3"/>
        <v>0.76666666666666661</v>
      </c>
      <c r="Q32">
        <v>0.6</v>
      </c>
      <c r="R32">
        <v>9999</v>
      </c>
      <c r="S32">
        <v>99.9</v>
      </c>
      <c r="T32">
        <v>28</v>
      </c>
    </row>
    <row r="33" spans="2:20" x14ac:dyDescent="0.25">
      <c r="B33">
        <v>91</v>
      </c>
      <c r="C33">
        <v>2022</v>
      </c>
      <c r="D33">
        <v>1</v>
      </c>
      <c r="E33">
        <v>29</v>
      </c>
      <c r="F33">
        <v>120</v>
      </c>
      <c r="G33" s="2">
        <f t="shared" si="0"/>
        <v>5.5555555555555552E-2</v>
      </c>
      <c r="H33">
        <v>0.3</v>
      </c>
      <c r="I33">
        <v>815</v>
      </c>
      <c r="J33" s="2">
        <f t="shared" si="1"/>
        <v>0.34375</v>
      </c>
      <c r="K33">
        <v>0.6</v>
      </c>
      <c r="L33">
        <v>1421</v>
      </c>
      <c r="M33" s="2">
        <f t="shared" si="2"/>
        <v>0.59791666666666665</v>
      </c>
      <c r="N33">
        <v>0.4</v>
      </c>
      <c r="O33">
        <v>1921</v>
      </c>
      <c r="P33" s="2">
        <f t="shared" si="3"/>
        <v>0.80625000000000002</v>
      </c>
      <c r="Q33">
        <v>0.6</v>
      </c>
      <c r="R33">
        <v>9999</v>
      </c>
      <c r="S33">
        <v>99.9</v>
      </c>
      <c r="T33">
        <v>29</v>
      </c>
    </row>
    <row r="34" spans="2:20" x14ac:dyDescent="0.25">
      <c r="B34">
        <v>91</v>
      </c>
      <c r="C34">
        <v>2022</v>
      </c>
      <c r="D34">
        <v>1</v>
      </c>
      <c r="E34">
        <v>30</v>
      </c>
      <c r="F34">
        <v>208</v>
      </c>
      <c r="G34" s="2">
        <f t="shared" si="0"/>
        <v>8.8888888888888892E-2</v>
      </c>
      <c r="H34">
        <v>0.3</v>
      </c>
      <c r="I34">
        <v>855</v>
      </c>
      <c r="J34" s="2">
        <f t="shared" si="1"/>
        <v>0.37152777777777773</v>
      </c>
      <c r="K34">
        <v>0.7</v>
      </c>
      <c r="L34">
        <v>1503</v>
      </c>
      <c r="M34" s="2">
        <f t="shared" si="2"/>
        <v>0.62708333333333333</v>
      </c>
      <c r="N34">
        <v>0.4</v>
      </c>
      <c r="O34">
        <v>2015</v>
      </c>
      <c r="P34" s="2">
        <f t="shared" si="3"/>
        <v>0.84375</v>
      </c>
      <c r="Q34">
        <v>0.6</v>
      </c>
      <c r="R34">
        <v>9999</v>
      </c>
      <c r="S34">
        <v>99.9</v>
      </c>
      <c r="T34">
        <v>30</v>
      </c>
    </row>
    <row r="35" spans="2:20" x14ac:dyDescent="0.25">
      <c r="B35">
        <v>91</v>
      </c>
      <c r="C35">
        <v>2022</v>
      </c>
      <c r="D35">
        <v>1</v>
      </c>
      <c r="E35">
        <v>31</v>
      </c>
      <c r="F35">
        <v>250</v>
      </c>
      <c r="G35" s="2">
        <f t="shared" si="0"/>
        <v>0.11805555555555557</v>
      </c>
      <c r="H35">
        <v>0.3</v>
      </c>
      <c r="I35">
        <v>933</v>
      </c>
      <c r="J35" s="2">
        <f t="shared" si="1"/>
        <v>0.3979166666666667</v>
      </c>
      <c r="K35">
        <v>0.7</v>
      </c>
      <c r="L35">
        <v>1542</v>
      </c>
      <c r="M35" s="2">
        <f t="shared" si="2"/>
        <v>0.65416666666666667</v>
      </c>
      <c r="N35">
        <v>0.4</v>
      </c>
      <c r="O35">
        <v>2107</v>
      </c>
      <c r="P35" s="2">
        <f t="shared" si="3"/>
        <v>0.87986111111111109</v>
      </c>
      <c r="Q35">
        <v>0.6</v>
      </c>
      <c r="R35">
        <v>9999</v>
      </c>
      <c r="S35">
        <v>99.9</v>
      </c>
      <c r="T35">
        <v>31</v>
      </c>
    </row>
    <row r="36" spans="2:20" x14ac:dyDescent="0.25">
      <c r="B36">
        <v>91</v>
      </c>
      <c r="C36">
        <v>2022</v>
      </c>
      <c r="D36">
        <v>2</v>
      </c>
      <c r="E36">
        <v>1</v>
      </c>
      <c r="F36">
        <v>330</v>
      </c>
      <c r="G36" s="2">
        <f t="shared" si="0"/>
        <v>0.14583333333333334</v>
      </c>
      <c r="H36">
        <v>0.3</v>
      </c>
      <c r="I36">
        <v>1009</v>
      </c>
      <c r="J36" s="2">
        <f t="shared" si="1"/>
        <v>0.42291666666666666</v>
      </c>
      <c r="K36">
        <v>0.7</v>
      </c>
      <c r="L36">
        <v>1621</v>
      </c>
      <c r="M36" s="2">
        <f t="shared" si="2"/>
        <v>0.68125000000000002</v>
      </c>
      <c r="N36">
        <v>0.4</v>
      </c>
      <c r="O36">
        <v>2158</v>
      </c>
      <c r="P36" s="2">
        <f t="shared" si="3"/>
        <v>0.91527777777777775</v>
      </c>
      <c r="Q36">
        <v>0.6</v>
      </c>
      <c r="R36">
        <v>9999</v>
      </c>
      <c r="S36">
        <v>99.9</v>
      </c>
      <c r="T36">
        <v>32</v>
      </c>
    </row>
    <row r="37" spans="2:20" x14ac:dyDescent="0.25">
      <c r="B37">
        <v>91</v>
      </c>
      <c r="C37">
        <v>2022</v>
      </c>
      <c r="D37">
        <v>2</v>
      </c>
      <c r="E37">
        <v>2</v>
      </c>
      <c r="F37">
        <v>410</v>
      </c>
      <c r="G37" s="2">
        <f t="shared" si="0"/>
        <v>0.17361111111111113</v>
      </c>
      <c r="H37">
        <v>0.3</v>
      </c>
      <c r="I37">
        <v>1044</v>
      </c>
      <c r="J37" s="2">
        <f t="shared" si="1"/>
        <v>0.44722222222222219</v>
      </c>
      <c r="K37">
        <v>0.7</v>
      </c>
      <c r="L37">
        <v>1700</v>
      </c>
      <c r="M37" s="2">
        <f t="shared" si="2"/>
        <v>0.70833333333333337</v>
      </c>
      <c r="N37">
        <v>0.3</v>
      </c>
      <c r="O37">
        <v>2248</v>
      </c>
      <c r="P37" s="2">
        <f t="shared" si="3"/>
        <v>0.95000000000000007</v>
      </c>
      <c r="Q37">
        <v>0.6</v>
      </c>
      <c r="R37">
        <v>9999</v>
      </c>
      <c r="S37">
        <v>99.9</v>
      </c>
      <c r="T37">
        <v>33</v>
      </c>
    </row>
    <row r="38" spans="2:20" x14ac:dyDescent="0.25">
      <c r="B38">
        <v>91</v>
      </c>
      <c r="C38">
        <v>2022</v>
      </c>
      <c r="D38">
        <v>2</v>
      </c>
      <c r="E38">
        <v>3</v>
      </c>
      <c r="F38">
        <v>450</v>
      </c>
      <c r="G38" s="2">
        <f t="shared" si="0"/>
        <v>0.20138888888888887</v>
      </c>
      <c r="H38">
        <v>0.3</v>
      </c>
      <c r="I38">
        <v>1118</v>
      </c>
      <c r="J38" s="2">
        <f t="shared" si="1"/>
        <v>0.47083333333333338</v>
      </c>
      <c r="K38">
        <v>0.6</v>
      </c>
      <c r="L38">
        <v>1740</v>
      </c>
      <c r="M38" s="2">
        <f t="shared" si="2"/>
        <v>0.73611111111111116</v>
      </c>
      <c r="N38">
        <v>0.4</v>
      </c>
      <c r="O38">
        <v>2337</v>
      </c>
      <c r="P38" s="2">
        <f t="shared" si="3"/>
        <v>0.98402777777777783</v>
      </c>
      <c r="Q38">
        <v>0.6</v>
      </c>
      <c r="R38">
        <v>9999</v>
      </c>
      <c r="S38">
        <v>99.9</v>
      </c>
      <c r="T38">
        <v>34</v>
      </c>
    </row>
    <row r="39" spans="2:20" x14ac:dyDescent="0.25">
      <c r="B39">
        <v>91</v>
      </c>
      <c r="C39">
        <v>2022</v>
      </c>
      <c r="D39">
        <v>2</v>
      </c>
      <c r="E39">
        <v>4</v>
      </c>
      <c r="F39">
        <v>533</v>
      </c>
      <c r="G39" s="2">
        <f t="shared" si="0"/>
        <v>0.23124999999999998</v>
      </c>
      <c r="H39">
        <v>0.4</v>
      </c>
      <c r="I39">
        <v>1154</v>
      </c>
      <c r="J39" s="2">
        <f t="shared" si="1"/>
        <v>0.49583333333333335</v>
      </c>
      <c r="K39">
        <v>0.6</v>
      </c>
      <c r="L39">
        <v>1823</v>
      </c>
      <c r="M39" s="2">
        <f t="shared" si="2"/>
        <v>0.76597222222222217</v>
      </c>
      <c r="N39">
        <v>0.4</v>
      </c>
      <c r="O39">
        <v>9999</v>
      </c>
      <c r="P39" s="2" t="e">
        <f t="shared" si="3"/>
        <v>#VALUE!</v>
      </c>
      <c r="Q39">
        <v>99.9</v>
      </c>
      <c r="R39">
        <v>9999</v>
      </c>
      <c r="S39">
        <v>99.9</v>
      </c>
      <c r="T39">
        <v>35</v>
      </c>
    </row>
    <row r="40" spans="2:20" x14ac:dyDescent="0.25">
      <c r="B40">
        <v>90</v>
      </c>
      <c r="C40">
        <v>2022</v>
      </c>
      <c r="D40">
        <v>2</v>
      </c>
      <c r="E40">
        <v>5</v>
      </c>
      <c r="F40">
        <v>29</v>
      </c>
      <c r="G40" s="2">
        <f t="shared" si="0"/>
        <v>2.013888888888889E-2</v>
      </c>
      <c r="H40">
        <v>0.6</v>
      </c>
      <c r="I40">
        <v>622</v>
      </c>
      <c r="J40" s="2">
        <f t="shared" si="1"/>
        <v>0.26527777777777778</v>
      </c>
      <c r="K40">
        <v>0.4</v>
      </c>
      <c r="L40">
        <v>1233</v>
      </c>
      <c r="M40" s="2">
        <f t="shared" si="2"/>
        <v>0.5229166666666667</v>
      </c>
      <c r="N40">
        <v>0.6</v>
      </c>
      <c r="O40">
        <v>1910</v>
      </c>
      <c r="P40" s="2">
        <f t="shared" si="3"/>
        <v>0.79861111111111116</v>
      </c>
      <c r="Q40">
        <v>0.4</v>
      </c>
      <c r="R40">
        <v>9999</v>
      </c>
      <c r="S40">
        <v>99.9</v>
      </c>
      <c r="T40">
        <v>36</v>
      </c>
    </row>
    <row r="41" spans="2:20" x14ac:dyDescent="0.25">
      <c r="B41">
        <v>90</v>
      </c>
      <c r="C41">
        <v>2022</v>
      </c>
      <c r="D41">
        <v>2</v>
      </c>
      <c r="E41">
        <v>6</v>
      </c>
      <c r="F41">
        <v>128</v>
      </c>
      <c r="G41" s="2">
        <f t="shared" si="0"/>
        <v>6.1111111111111116E-2</v>
      </c>
      <c r="H41">
        <v>0.6</v>
      </c>
      <c r="I41">
        <v>728</v>
      </c>
      <c r="J41" s="2">
        <f t="shared" si="1"/>
        <v>0.31111111111111112</v>
      </c>
      <c r="K41">
        <v>0.4</v>
      </c>
      <c r="L41">
        <v>1317</v>
      </c>
      <c r="M41" s="2">
        <f t="shared" si="2"/>
        <v>0.55347222222222225</v>
      </c>
      <c r="N41">
        <v>0.5</v>
      </c>
      <c r="O41">
        <v>2005</v>
      </c>
      <c r="P41" s="2">
        <f t="shared" si="3"/>
        <v>0.83680555555555547</v>
      </c>
      <c r="Q41">
        <v>0.4</v>
      </c>
      <c r="R41">
        <v>9999</v>
      </c>
      <c r="S41">
        <v>99.9</v>
      </c>
      <c r="T41">
        <v>37</v>
      </c>
    </row>
    <row r="42" spans="2:20" x14ac:dyDescent="0.25">
      <c r="B42">
        <v>90</v>
      </c>
      <c r="C42">
        <v>2022</v>
      </c>
      <c r="D42">
        <v>2</v>
      </c>
      <c r="E42">
        <v>7</v>
      </c>
      <c r="F42">
        <v>256</v>
      </c>
      <c r="G42" s="2">
        <f t="shared" si="0"/>
        <v>0.12222222222222223</v>
      </c>
      <c r="H42">
        <v>0.5</v>
      </c>
      <c r="I42">
        <v>912</v>
      </c>
      <c r="J42" s="2">
        <f t="shared" si="1"/>
        <v>0.3833333333333333</v>
      </c>
      <c r="K42">
        <v>0.5</v>
      </c>
      <c r="L42">
        <v>1419</v>
      </c>
      <c r="M42" s="2">
        <f t="shared" si="2"/>
        <v>0.59652777777777777</v>
      </c>
      <c r="N42">
        <v>0.5</v>
      </c>
      <c r="O42">
        <v>2111</v>
      </c>
      <c r="P42" s="2">
        <f t="shared" si="3"/>
        <v>0.88263888888888886</v>
      </c>
      <c r="Q42">
        <v>0.4</v>
      </c>
      <c r="R42">
        <v>9999</v>
      </c>
      <c r="S42">
        <v>99.9</v>
      </c>
      <c r="T42">
        <v>38</v>
      </c>
    </row>
    <row r="43" spans="2:20" x14ac:dyDescent="0.25">
      <c r="B43">
        <v>90</v>
      </c>
      <c r="C43">
        <v>2022</v>
      </c>
      <c r="D43">
        <v>2</v>
      </c>
      <c r="E43">
        <v>8</v>
      </c>
      <c r="F43">
        <v>519</v>
      </c>
      <c r="G43" s="2">
        <f t="shared" si="0"/>
        <v>0.22152777777777777</v>
      </c>
      <c r="H43">
        <v>0.5</v>
      </c>
      <c r="I43">
        <v>1145</v>
      </c>
      <c r="J43" s="2">
        <f t="shared" si="1"/>
        <v>0.48958333333333331</v>
      </c>
      <c r="K43">
        <v>0.5</v>
      </c>
      <c r="L43">
        <v>1556</v>
      </c>
      <c r="M43" s="2">
        <f t="shared" si="2"/>
        <v>0.66388888888888886</v>
      </c>
      <c r="N43">
        <v>0.5</v>
      </c>
      <c r="O43">
        <v>2238</v>
      </c>
      <c r="P43" s="2">
        <f t="shared" si="3"/>
        <v>0.94305555555555554</v>
      </c>
      <c r="Q43">
        <v>0.4</v>
      </c>
      <c r="R43">
        <v>9999</v>
      </c>
      <c r="S43">
        <v>99.9</v>
      </c>
      <c r="T43">
        <v>39</v>
      </c>
    </row>
    <row r="44" spans="2:20" x14ac:dyDescent="0.25">
      <c r="B44">
        <v>90</v>
      </c>
      <c r="C44">
        <v>2022</v>
      </c>
      <c r="D44">
        <v>2</v>
      </c>
      <c r="E44">
        <v>9</v>
      </c>
      <c r="F44">
        <v>629</v>
      </c>
      <c r="G44" s="2">
        <f t="shared" si="0"/>
        <v>0.27013888888888887</v>
      </c>
      <c r="H44">
        <v>0.6</v>
      </c>
      <c r="I44">
        <v>1254</v>
      </c>
      <c r="J44" s="2">
        <f t="shared" si="1"/>
        <v>0.53749999999999998</v>
      </c>
      <c r="K44">
        <v>0.4</v>
      </c>
      <c r="L44">
        <v>1727</v>
      </c>
      <c r="M44" s="2">
        <f t="shared" si="2"/>
        <v>0.7270833333333333</v>
      </c>
      <c r="N44">
        <v>0.5</v>
      </c>
      <c r="O44">
        <v>2357</v>
      </c>
      <c r="P44" s="2">
        <f t="shared" si="3"/>
        <v>0.99791666666666667</v>
      </c>
      <c r="Q44">
        <v>0.4</v>
      </c>
      <c r="R44">
        <v>9999</v>
      </c>
      <c r="S44">
        <v>99.9</v>
      </c>
      <c r="T44">
        <v>40</v>
      </c>
    </row>
    <row r="45" spans="2:20" x14ac:dyDescent="0.25">
      <c r="B45">
        <v>90</v>
      </c>
      <c r="C45">
        <v>2022</v>
      </c>
      <c r="D45">
        <v>2</v>
      </c>
      <c r="E45">
        <v>10</v>
      </c>
      <c r="F45">
        <v>714</v>
      </c>
      <c r="G45" s="2">
        <f t="shared" si="0"/>
        <v>0.30138888888888887</v>
      </c>
      <c r="H45">
        <v>0.6</v>
      </c>
      <c r="I45">
        <v>1333</v>
      </c>
      <c r="J45" s="2">
        <f t="shared" si="1"/>
        <v>0.56458333333333333</v>
      </c>
      <c r="K45">
        <v>0.4</v>
      </c>
      <c r="L45">
        <v>1818</v>
      </c>
      <c r="M45" s="2">
        <f t="shared" si="2"/>
        <v>0.76250000000000007</v>
      </c>
      <c r="N45">
        <v>0.5</v>
      </c>
      <c r="O45">
        <v>9999</v>
      </c>
      <c r="P45" s="2" t="e">
        <f t="shared" si="3"/>
        <v>#VALUE!</v>
      </c>
      <c r="Q45">
        <v>99.9</v>
      </c>
      <c r="R45">
        <v>9999</v>
      </c>
      <c r="S45">
        <v>99.9</v>
      </c>
      <c r="T45">
        <v>41</v>
      </c>
    </row>
    <row r="46" spans="2:20" x14ac:dyDescent="0.25">
      <c r="B46">
        <v>91</v>
      </c>
      <c r="C46">
        <v>2022</v>
      </c>
      <c r="D46">
        <v>2</v>
      </c>
      <c r="E46">
        <v>11</v>
      </c>
      <c r="F46">
        <v>47</v>
      </c>
      <c r="G46" s="2">
        <f t="shared" si="0"/>
        <v>3.2638888888888891E-2</v>
      </c>
      <c r="H46">
        <v>0.4</v>
      </c>
      <c r="I46">
        <v>747</v>
      </c>
      <c r="J46" s="2">
        <f t="shared" si="1"/>
        <v>0.32430555555555557</v>
      </c>
      <c r="K46">
        <v>0.6</v>
      </c>
      <c r="L46">
        <v>1359</v>
      </c>
      <c r="M46" s="2">
        <f t="shared" si="2"/>
        <v>0.58263888888888882</v>
      </c>
      <c r="N46">
        <v>0.4</v>
      </c>
      <c r="O46">
        <v>1854</v>
      </c>
      <c r="P46" s="2">
        <f t="shared" si="3"/>
        <v>0.78749999999999998</v>
      </c>
      <c r="Q46">
        <v>0.5</v>
      </c>
      <c r="R46">
        <v>9999</v>
      </c>
      <c r="S46">
        <v>99.9</v>
      </c>
      <c r="T46">
        <v>42</v>
      </c>
    </row>
    <row r="47" spans="2:20" x14ac:dyDescent="0.25">
      <c r="B47">
        <v>91</v>
      </c>
      <c r="C47">
        <v>2022</v>
      </c>
      <c r="D47">
        <v>2</v>
      </c>
      <c r="E47">
        <v>12</v>
      </c>
      <c r="F47">
        <v>123</v>
      </c>
      <c r="G47" s="2">
        <f t="shared" si="0"/>
        <v>5.7638888888888885E-2</v>
      </c>
      <c r="H47">
        <v>0.3</v>
      </c>
      <c r="I47">
        <v>815</v>
      </c>
      <c r="J47" s="2">
        <f t="shared" si="1"/>
        <v>0.34375</v>
      </c>
      <c r="K47">
        <v>0.6</v>
      </c>
      <c r="L47">
        <v>1421</v>
      </c>
      <c r="M47" s="2">
        <f t="shared" si="2"/>
        <v>0.59791666666666665</v>
      </c>
      <c r="N47">
        <v>0.4</v>
      </c>
      <c r="O47">
        <v>1926</v>
      </c>
      <c r="P47" s="2">
        <f t="shared" si="3"/>
        <v>0.80972222222222223</v>
      </c>
      <c r="Q47">
        <v>0.5</v>
      </c>
      <c r="R47">
        <v>9999</v>
      </c>
      <c r="S47">
        <v>99.9</v>
      </c>
      <c r="T47">
        <v>43</v>
      </c>
    </row>
    <row r="48" spans="2:20" x14ac:dyDescent="0.25">
      <c r="B48">
        <v>91</v>
      </c>
      <c r="C48">
        <v>2022</v>
      </c>
      <c r="D48">
        <v>2</v>
      </c>
      <c r="E48">
        <v>13</v>
      </c>
      <c r="F48">
        <v>153</v>
      </c>
      <c r="G48" s="2">
        <f t="shared" si="0"/>
        <v>7.8472222222222221E-2</v>
      </c>
      <c r="H48">
        <v>0.3</v>
      </c>
      <c r="I48">
        <v>840</v>
      </c>
      <c r="J48" s="2">
        <f t="shared" si="1"/>
        <v>0.3611111111111111</v>
      </c>
      <c r="K48">
        <v>0.6</v>
      </c>
      <c r="L48">
        <v>1443</v>
      </c>
      <c r="M48" s="2">
        <f t="shared" si="2"/>
        <v>0.61319444444444449</v>
      </c>
      <c r="N48">
        <v>0.4</v>
      </c>
      <c r="O48">
        <v>1957</v>
      </c>
      <c r="P48" s="2">
        <f t="shared" si="3"/>
        <v>0.83124999999999993</v>
      </c>
      <c r="Q48">
        <v>0.5</v>
      </c>
      <c r="R48">
        <v>9999</v>
      </c>
      <c r="S48">
        <v>99.9</v>
      </c>
      <c r="T48">
        <v>44</v>
      </c>
    </row>
    <row r="49" spans="2:20" x14ac:dyDescent="0.25">
      <c r="B49">
        <v>91</v>
      </c>
      <c r="C49">
        <v>2022</v>
      </c>
      <c r="D49">
        <v>2</v>
      </c>
      <c r="E49">
        <v>14</v>
      </c>
      <c r="F49">
        <v>222</v>
      </c>
      <c r="G49" s="2">
        <f t="shared" si="0"/>
        <v>9.8611111111111108E-2</v>
      </c>
      <c r="H49">
        <v>0.3</v>
      </c>
      <c r="I49">
        <v>904</v>
      </c>
      <c r="J49" s="2">
        <f t="shared" si="1"/>
        <v>0.37777777777777777</v>
      </c>
      <c r="K49">
        <v>0.6</v>
      </c>
      <c r="L49">
        <v>1506</v>
      </c>
      <c r="M49" s="2">
        <f t="shared" si="2"/>
        <v>0.62916666666666665</v>
      </c>
      <c r="N49">
        <v>0.4</v>
      </c>
      <c r="O49">
        <v>2029</v>
      </c>
      <c r="P49" s="2">
        <f t="shared" si="3"/>
        <v>0.8534722222222223</v>
      </c>
      <c r="Q49">
        <v>0.6</v>
      </c>
      <c r="R49">
        <v>9999</v>
      </c>
      <c r="S49">
        <v>99.9</v>
      </c>
      <c r="T49">
        <v>45</v>
      </c>
    </row>
    <row r="50" spans="2:20" x14ac:dyDescent="0.25">
      <c r="B50">
        <v>91</v>
      </c>
      <c r="C50">
        <v>2022</v>
      </c>
      <c r="D50">
        <v>2</v>
      </c>
      <c r="E50">
        <v>15</v>
      </c>
      <c r="F50">
        <v>251</v>
      </c>
      <c r="G50" s="2">
        <f t="shared" si="0"/>
        <v>0.11875000000000001</v>
      </c>
      <c r="H50">
        <v>0.3</v>
      </c>
      <c r="I50">
        <v>927</v>
      </c>
      <c r="J50" s="2">
        <f t="shared" si="1"/>
        <v>0.39374999999999999</v>
      </c>
      <c r="K50">
        <v>0.6</v>
      </c>
      <c r="L50">
        <v>1531</v>
      </c>
      <c r="M50" s="2">
        <f t="shared" si="2"/>
        <v>0.64652777777777781</v>
      </c>
      <c r="N50">
        <v>0.4</v>
      </c>
      <c r="O50">
        <v>2103</v>
      </c>
      <c r="P50" s="2">
        <f t="shared" si="3"/>
        <v>0.87708333333333333</v>
      </c>
      <c r="Q50">
        <v>0.6</v>
      </c>
      <c r="R50">
        <v>9999</v>
      </c>
      <c r="S50">
        <v>99.9</v>
      </c>
      <c r="T50">
        <v>46</v>
      </c>
    </row>
    <row r="51" spans="2:20" x14ac:dyDescent="0.25">
      <c r="B51">
        <v>91</v>
      </c>
      <c r="C51">
        <v>2022</v>
      </c>
      <c r="D51">
        <v>2</v>
      </c>
      <c r="E51">
        <v>16</v>
      </c>
      <c r="F51">
        <v>318</v>
      </c>
      <c r="G51" s="2">
        <f t="shared" si="0"/>
        <v>0.13749999999999998</v>
      </c>
      <c r="H51">
        <v>0.3</v>
      </c>
      <c r="I51">
        <v>948</v>
      </c>
      <c r="J51" s="2">
        <f t="shared" si="1"/>
        <v>0.40833333333333338</v>
      </c>
      <c r="K51">
        <v>0.6</v>
      </c>
      <c r="L51">
        <v>1557</v>
      </c>
      <c r="M51" s="2">
        <f t="shared" si="2"/>
        <v>0.6645833333333333</v>
      </c>
      <c r="N51">
        <v>0.4</v>
      </c>
      <c r="O51">
        <v>2138</v>
      </c>
      <c r="P51" s="2">
        <f t="shared" si="3"/>
        <v>0.90138888888888891</v>
      </c>
      <c r="Q51">
        <v>0.6</v>
      </c>
      <c r="R51">
        <v>9999</v>
      </c>
      <c r="S51">
        <v>99.9</v>
      </c>
      <c r="T51">
        <v>47</v>
      </c>
    </row>
    <row r="52" spans="2:20" x14ac:dyDescent="0.25">
      <c r="B52">
        <v>91</v>
      </c>
      <c r="C52">
        <v>2022</v>
      </c>
      <c r="D52">
        <v>2</v>
      </c>
      <c r="E52">
        <v>17</v>
      </c>
      <c r="F52">
        <v>346</v>
      </c>
      <c r="G52" s="2">
        <f t="shared" si="0"/>
        <v>0.15694444444444444</v>
      </c>
      <c r="H52">
        <v>0.4</v>
      </c>
      <c r="I52">
        <v>1009</v>
      </c>
      <c r="J52" s="2">
        <f t="shared" si="1"/>
        <v>0.42291666666666666</v>
      </c>
      <c r="K52">
        <v>0.6</v>
      </c>
      <c r="L52">
        <v>1624</v>
      </c>
      <c r="M52" s="2">
        <f t="shared" si="2"/>
        <v>0.68333333333333324</v>
      </c>
      <c r="N52">
        <v>0.4</v>
      </c>
      <c r="O52">
        <v>2215</v>
      </c>
      <c r="P52" s="2">
        <f t="shared" si="3"/>
        <v>0.92708333333333337</v>
      </c>
      <c r="Q52">
        <v>0.6</v>
      </c>
      <c r="R52">
        <v>9999</v>
      </c>
      <c r="S52">
        <v>99.9</v>
      </c>
      <c r="T52">
        <v>48</v>
      </c>
    </row>
    <row r="53" spans="2:20" x14ac:dyDescent="0.25">
      <c r="B53">
        <v>91</v>
      </c>
      <c r="C53">
        <v>2022</v>
      </c>
      <c r="D53">
        <v>2</v>
      </c>
      <c r="E53">
        <v>18</v>
      </c>
      <c r="F53">
        <v>415</v>
      </c>
      <c r="G53" s="2">
        <f t="shared" si="0"/>
        <v>0.17708333333333334</v>
      </c>
      <c r="H53">
        <v>0.4</v>
      </c>
      <c r="I53">
        <v>1032</v>
      </c>
      <c r="J53" s="2">
        <f t="shared" si="1"/>
        <v>0.43888888888888888</v>
      </c>
      <c r="K53">
        <v>0.6</v>
      </c>
      <c r="L53">
        <v>1653</v>
      </c>
      <c r="M53" s="2">
        <f t="shared" si="2"/>
        <v>0.70347222222222217</v>
      </c>
      <c r="N53">
        <v>0.4</v>
      </c>
      <c r="O53">
        <v>2255</v>
      </c>
      <c r="P53" s="2">
        <f t="shared" si="3"/>
        <v>0.95486111111111116</v>
      </c>
      <c r="Q53">
        <v>0.6</v>
      </c>
      <c r="R53">
        <v>9999</v>
      </c>
      <c r="S53">
        <v>99.9</v>
      </c>
      <c r="T53">
        <v>49</v>
      </c>
    </row>
    <row r="54" spans="2:20" x14ac:dyDescent="0.25">
      <c r="B54">
        <v>91</v>
      </c>
      <c r="C54">
        <v>2022</v>
      </c>
      <c r="D54">
        <v>2</v>
      </c>
      <c r="E54">
        <v>19</v>
      </c>
      <c r="F54">
        <v>449</v>
      </c>
      <c r="G54" s="2">
        <f t="shared" si="0"/>
        <v>0.20069444444444443</v>
      </c>
      <c r="H54">
        <v>0.4</v>
      </c>
      <c r="I54">
        <v>1059</v>
      </c>
      <c r="J54" s="2">
        <f t="shared" si="1"/>
        <v>0.45763888888888887</v>
      </c>
      <c r="K54">
        <v>0.6</v>
      </c>
      <c r="L54">
        <v>1727</v>
      </c>
      <c r="M54" s="2">
        <f t="shared" si="2"/>
        <v>0.7270833333333333</v>
      </c>
      <c r="N54">
        <v>0.4</v>
      </c>
      <c r="O54">
        <v>2340</v>
      </c>
      <c r="P54" s="2">
        <f t="shared" si="3"/>
        <v>0.98611111111111116</v>
      </c>
      <c r="Q54">
        <v>0.6</v>
      </c>
      <c r="R54">
        <v>9999</v>
      </c>
      <c r="S54">
        <v>99.9</v>
      </c>
      <c r="T54">
        <v>50</v>
      </c>
    </row>
    <row r="55" spans="2:20" x14ac:dyDescent="0.25">
      <c r="B55">
        <v>91</v>
      </c>
      <c r="C55">
        <v>2022</v>
      </c>
      <c r="D55">
        <v>2</v>
      </c>
      <c r="E55">
        <v>20</v>
      </c>
      <c r="F55">
        <v>531</v>
      </c>
      <c r="G55" s="2">
        <f t="shared" si="0"/>
        <v>0.2298611111111111</v>
      </c>
      <c r="H55">
        <v>0.4</v>
      </c>
      <c r="I55">
        <v>1134</v>
      </c>
      <c r="J55" s="2">
        <f t="shared" si="1"/>
        <v>0.48194444444444445</v>
      </c>
      <c r="K55">
        <v>0.6</v>
      </c>
      <c r="L55">
        <v>1810</v>
      </c>
      <c r="M55" s="2">
        <f t="shared" si="2"/>
        <v>0.75694444444444453</v>
      </c>
      <c r="N55">
        <v>0.4</v>
      </c>
      <c r="O55">
        <v>9999</v>
      </c>
      <c r="P55" s="2" t="e">
        <f t="shared" si="3"/>
        <v>#VALUE!</v>
      </c>
      <c r="Q55">
        <v>99.9</v>
      </c>
      <c r="R55">
        <v>9999</v>
      </c>
      <c r="S55">
        <v>99.9</v>
      </c>
      <c r="T55">
        <v>51</v>
      </c>
    </row>
    <row r="56" spans="2:20" x14ac:dyDescent="0.25">
      <c r="B56">
        <v>90</v>
      </c>
      <c r="C56">
        <v>2022</v>
      </c>
      <c r="D56">
        <v>2</v>
      </c>
      <c r="E56">
        <v>21</v>
      </c>
      <c r="F56">
        <v>33</v>
      </c>
      <c r="G56" s="2">
        <f t="shared" si="0"/>
        <v>2.2916666666666669E-2</v>
      </c>
      <c r="H56">
        <v>0.6</v>
      </c>
      <c r="I56">
        <v>626</v>
      </c>
      <c r="J56" s="2">
        <f t="shared" si="1"/>
        <v>0.26805555555555555</v>
      </c>
      <c r="K56">
        <v>0.4</v>
      </c>
      <c r="L56">
        <v>1218</v>
      </c>
      <c r="M56" s="2">
        <f t="shared" si="2"/>
        <v>0.51250000000000007</v>
      </c>
      <c r="N56">
        <v>0.6</v>
      </c>
      <c r="O56">
        <v>1904</v>
      </c>
      <c r="P56" s="2">
        <f t="shared" si="3"/>
        <v>0.7944444444444444</v>
      </c>
      <c r="Q56">
        <v>0.4</v>
      </c>
      <c r="R56">
        <v>9999</v>
      </c>
      <c r="S56">
        <v>99.9</v>
      </c>
      <c r="T56">
        <v>52</v>
      </c>
    </row>
    <row r="57" spans="2:20" x14ac:dyDescent="0.25">
      <c r="B57">
        <v>90</v>
      </c>
      <c r="C57">
        <v>2022</v>
      </c>
      <c r="D57">
        <v>2</v>
      </c>
      <c r="E57">
        <v>22</v>
      </c>
      <c r="F57">
        <v>142</v>
      </c>
      <c r="G57" s="2">
        <f t="shared" si="0"/>
        <v>7.0833333333333331E-2</v>
      </c>
      <c r="H57">
        <v>0.6</v>
      </c>
      <c r="I57">
        <v>747</v>
      </c>
      <c r="J57" s="2">
        <f t="shared" si="1"/>
        <v>0.32430555555555557</v>
      </c>
      <c r="K57">
        <v>0.5</v>
      </c>
      <c r="L57">
        <v>1313</v>
      </c>
      <c r="M57" s="2">
        <f t="shared" si="2"/>
        <v>0.55069444444444449</v>
      </c>
      <c r="N57">
        <v>0.6</v>
      </c>
      <c r="O57">
        <v>2011</v>
      </c>
      <c r="P57" s="2">
        <f t="shared" si="3"/>
        <v>0.84097222222222223</v>
      </c>
      <c r="Q57">
        <v>0.4</v>
      </c>
      <c r="R57">
        <v>9999</v>
      </c>
      <c r="S57">
        <v>99.9</v>
      </c>
      <c r="T57">
        <v>53</v>
      </c>
    </row>
    <row r="58" spans="2:20" x14ac:dyDescent="0.25">
      <c r="B58">
        <v>90</v>
      </c>
      <c r="C58">
        <v>2022</v>
      </c>
      <c r="D58">
        <v>2</v>
      </c>
      <c r="E58">
        <v>23</v>
      </c>
      <c r="F58">
        <v>326</v>
      </c>
      <c r="G58" s="2">
        <f t="shared" si="0"/>
        <v>0.14305555555555557</v>
      </c>
      <c r="H58">
        <v>0.6</v>
      </c>
      <c r="I58">
        <v>936</v>
      </c>
      <c r="J58" s="2">
        <f t="shared" si="1"/>
        <v>0.39999999999999997</v>
      </c>
      <c r="K58">
        <v>0.5</v>
      </c>
      <c r="L58">
        <v>1428</v>
      </c>
      <c r="M58" s="2">
        <f t="shared" si="2"/>
        <v>0.60277777777777775</v>
      </c>
      <c r="N58">
        <v>0.6</v>
      </c>
      <c r="O58">
        <v>2134</v>
      </c>
      <c r="P58" s="2">
        <f t="shared" si="3"/>
        <v>0.89861111111111114</v>
      </c>
      <c r="Q58">
        <v>0.4</v>
      </c>
      <c r="R58">
        <v>9999</v>
      </c>
      <c r="S58">
        <v>99.9</v>
      </c>
      <c r="T58">
        <v>54</v>
      </c>
    </row>
    <row r="59" spans="2:20" x14ac:dyDescent="0.25">
      <c r="B59">
        <v>90</v>
      </c>
      <c r="C59">
        <v>2022</v>
      </c>
      <c r="D59">
        <v>2</v>
      </c>
      <c r="E59">
        <v>24</v>
      </c>
      <c r="F59">
        <v>518</v>
      </c>
      <c r="G59" s="2">
        <f t="shared" si="0"/>
        <v>0.22083333333333333</v>
      </c>
      <c r="H59">
        <v>0.6</v>
      </c>
      <c r="I59">
        <v>1121</v>
      </c>
      <c r="J59" s="2">
        <f t="shared" si="1"/>
        <v>0.47291666666666665</v>
      </c>
      <c r="K59">
        <v>0.5</v>
      </c>
      <c r="L59">
        <v>1602</v>
      </c>
      <c r="M59" s="2">
        <f t="shared" si="2"/>
        <v>0.66805555555555562</v>
      </c>
      <c r="N59">
        <v>0.6</v>
      </c>
      <c r="O59">
        <v>2305</v>
      </c>
      <c r="P59" s="2">
        <f t="shared" si="3"/>
        <v>0.96180555555555547</v>
      </c>
      <c r="Q59">
        <v>0.4</v>
      </c>
      <c r="R59">
        <v>9999</v>
      </c>
      <c r="S59">
        <v>99.9</v>
      </c>
      <c r="T59">
        <v>55</v>
      </c>
    </row>
    <row r="60" spans="2:20" x14ac:dyDescent="0.25">
      <c r="B60">
        <v>90</v>
      </c>
      <c r="C60">
        <v>2022</v>
      </c>
      <c r="D60">
        <v>2</v>
      </c>
      <c r="E60">
        <v>25</v>
      </c>
      <c r="F60">
        <v>626</v>
      </c>
      <c r="G60" s="2">
        <f t="shared" si="0"/>
        <v>0.26805555555555555</v>
      </c>
      <c r="H60">
        <v>0.6</v>
      </c>
      <c r="I60">
        <v>1233</v>
      </c>
      <c r="J60" s="2">
        <f t="shared" si="1"/>
        <v>0.5229166666666667</v>
      </c>
      <c r="K60">
        <v>0.5</v>
      </c>
      <c r="L60">
        <v>1729</v>
      </c>
      <c r="M60" s="2">
        <f t="shared" si="2"/>
        <v>0.7284722222222223</v>
      </c>
      <c r="N60">
        <v>0.6</v>
      </c>
      <c r="O60">
        <v>9999</v>
      </c>
      <c r="P60" s="2" t="e">
        <f t="shared" si="3"/>
        <v>#VALUE!</v>
      </c>
      <c r="Q60">
        <v>99.9</v>
      </c>
      <c r="R60">
        <v>9999</v>
      </c>
      <c r="S60">
        <v>99.9</v>
      </c>
      <c r="T60">
        <v>56</v>
      </c>
    </row>
    <row r="61" spans="2:20" x14ac:dyDescent="0.25">
      <c r="B61">
        <v>91</v>
      </c>
      <c r="C61">
        <v>2022</v>
      </c>
      <c r="D61">
        <v>2</v>
      </c>
      <c r="E61">
        <v>26</v>
      </c>
      <c r="F61">
        <v>21</v>
      </c>
      <c r="G61" s="2">
        <f t="shared" si="0"/>
        <v>1.4583333333333332E-2</v>
      </c>
      <c r="H61">
        <v>0.3</v>
      </c>
      <c r="I61">
        <v>715</v>
      </c>
      <c r="J61" s="2">
        <f t="shared" si="1"/>
        <v>0.30208333333333331</v>
      </c>
      <c r="K61">
        <v>0.7</v>
      </c>
      <c r="L61">
        <v>1325</v>
      </c>
      <c r="M61" s="2">
        <f t="shared" si="2"/>
        <v>0.55902777777777779</v>
      </c>
      <c r="N61">
        <v>0.4</v>
      </c>
      <c r="O61">
        <v>1836</v>
      </c>
      <c r="P61" s="2">
        <f t="shared" si="3"/>
        <v>0.77500000000000002</v>
      </c>
      <c r="Q61">
        <v>0.6</v>
      </c>
      <c r="R61">
        <v>9999</v>
      </c>
      <c r="S61">
        <v>99.9</v>
      </c>
      <c r="T61">
        <v>57</v>
      </c>
    </row>
    <row r="62" spans="2:20" x14ac:dyDescent="0.25">
      <c r="B62">
        <v>91</v>
      </c>
      <c r="C62">
        <v>2022</v>
      </c>
      <c r="D62">
        <v>2</v>
      </c>
      <c r="E62">
        <v>27</v>
      </c>
      <c r="F62">
        <v>118</v>
      </c>
      <c r="G62" s="2">
        <f t="shared" si="0"/>
        <v>5.4166666666666669E-2</v>
      </c>
      <c r="H62">
        <v>0.3</v>
      </c>
      <c r="I62">
        <v>756</v>
      </c>
      <c r="J62" s="2">
        <f t="shared" si="1"/>
        <v>0.33055555555555555</v>
      </c>
      <c r="K62">
        <v>0.7</v>
      </c>
      <c r="L62">
        <v>1407</v>
      </c>
      <c r="M62" s="2">
        <f t="shared" si="2"/>
        <v>0.58819444444444446</v>
      </c>
      <c r="N62">
        <v>0.4</v>
      </c>
      <c r="O62">
        <v>1930</v>
      </c>
      <c r="P62" s="2">
        <f t="shared" si="3"/>
        <v>0.8125</v>
      </c>
      <c r="Q62">
        <v>0.6</v>
      </c>
      <c r="R62">
        <v>9999</v>
      </c>
      <c r="S62">
        <v>99.9</v>
      </c>
      <c r="T62">
        <v>58</v>
      </c>
    </row>
    <row r="63" spans="2:20" x14ac:dyDescent="0.25">
      <c r="B63">
        <v>91</v>
      </c>
      <c r="C63">
        <v>2022</v>
      </c>
      <c r="D63">
        <v>2</v>
      </c>
      <c r="E63">
        <v>28</v>
      </c>
      <c r="F63">
        <v>203</v>
      </c>
      <c r="G63" s="2">
        <f t="shared" si="0"/>
        <v>8.5416666666666655E-2</v>
      </c>
      <c r="H63">
        <v>0.3</v>
      </c>
      <c r="I63">
        <v>832</v>
      </c>
      <c r="J63" s="2">
        <f t="shared" si="1"/>
        <v>0.35555555555555557</v>
      </c>
      <c r="K63">
        <v>0.7</v>
      </c>
      <c r="L63">
        <v>1444</v>
      </c>
      <c r="M63" s="2">
        <f t="shared" si="2"/>
        <v>0.61388888888888882</v>
      </c>
      <c r="N63">
        <v>0.4</v>
      </c>
      <c r="O63">
        <v>2019</v>
      </c>
      <c r="P63" s="2">
        <f t="shared" si="3"/>
        <v>0.84652777777777777</v>
      </c>
      <c r="Q63">
        <v>0.6</v>
      </c>
      <c r="R63">
        <v>9999</v>
      </c>
      <c r="S63">
        <v>99.9</v>
      </c>
      <c r="T63">
        <v>59</v>
      </c>
    </row>
    <row r="64" spans="2:20" x14ac:dyDescent="0.25">
      <c r="B64">
        <v>91</v>
      </c>
      <c r="C64">
        <v>2022</v>
      </c>
      <c r="D64">
        <v>3</v>
      </c>
      <c r="E64">
        <v>1</v>
      </c>
      <c r="F64">
        <v>242</v>
      </c>
      <c r="G64" s="2">
        <f t="shared" si="0"/>
        <v>0.1125</v>
      </c>
      <c r="H64">
        <v>0.3</v>
      </c>
      <c r="I64">
        <v>905</v>
      </c>
      <c r="J64" s="2">
        <f t="shared" si="1"/>
        <v>0.37847222222222227</v>
      </c>
      <c r="K64">
        <v>0.7</v>
      </c>
      <c r="L64">
        <v>1517</v>
      </c>
      <c r="M64" s="2">
        <f t="shared" si="2"/>
        <v>0.63680555555555551</v>
      </c>
      <c r="N64">
        <v>0.4</v>
      </c>
      <c r="O64">
        <v>2104</v>
      </c>
      <c r="P64" s="2">
        <f t="shared" si="3"/>
        <v>0.87777777777777777</v>
      </c>
      <c r="Q64">
        <v>0.7</v>
      </c>
      <c r="R64">
        <v>9999</v>
      </c>
      <c r="S64">
        <v>99.9</v>
      </c>
      <c r="T64">
        <v>60</v>
      </c>
    </row>
    <row r="65" spans="2:20" x14ac:dyDescent="0.25">
      <c r="B65">
        <v>91</v>
      </c>
      <c r="C65">
        <v>2022</v>
      </c>
      <c r="D65">
        <v>3</v>
      </c>
      <c r="E65">
        <v>2</v>
      </c>
      <c r="F65">
        <v>317</v>
      </c>
      <c r="G65" s="2">
        <f t="shared" si="0"/>
        <v>0.13680555555555554</v>
      </c>
      <c r="H65">
        <v>0.4</v>
      </c>
      <c r="I65">
        <v>935</v>
      </c>
      <c r="J65" s="2">
        <f t="shared" si="1"/>
        <v>0.39930555555555558</v>
      </c>
      <c r="K65">
        <v>0.7</v>
      </c>
      <c r="L65">
        <v>1548</v>
      </c>
      <c r="M65" s="2">
        <f t="shared" si="2"/>
        <v>0.65833333333333333</v>
      </c>
      <c r="N65">
        <v>0.4</v>
      </c>
      <c r="O65">
        <v>2146</v>
      </c>
      <c r="P65" s="2">
        <f t="shared" si="3"/>
        <v>0.90694444444444444</v>
      </c>
      <c r="Q65">
        <v>0.7</v>
      </c>
      <c r="R65">
        <v>9999</v>
      </c>
      <c r="S65">
        <v>99.9</v>
      </c>
      <c r="T65">
        <v>61</v>
      </c>
    </row>
    <row r="66" spans="2:20" x14ac:dyDescent="0.25">
      <c r="B66">
        <v>91</v>
      </c>
      <c r="C66">
        <v>2022</v>
      </c>
      <c r="D66">
        <v>3</v>
      </c>
      <c r="E66">
        <v>3</v>
      </c>
      <c r="F66">
        <v>351</v>
      </c>
      <c r="G66" s="2">
        <f t="shared" si="0"/>
        <v>0.16041666666666668</v>
      </c>
      <c r="H66">
        <v>0.4</v>
      </c>
      <c r="I66">
        <v>1003</v>
      </c>
      <c r="J66" s="2">
        <f t="shared" si="1"/>
        <v>0.41875000000000001</v>
      </c>
      <c r="K66">
        <v>0.7</v>
      </c>
      <c r="L66">
        <v>1617</v>
      </c>
      <c r="M66" s="2">
        <f t="shared" si="2"/>
        <v>0.67847222222222225</v>
      </c>
      <c r="N66">
        <v>0.4</v>
      </c>
      <c r="O66">
        <v>2227</v>
      </c>
      <c r="P66" s="2">
        <f t="shared" si="3"/>
        <v>0.93541666666666667</v>
      </c>
      <c r="Q66">
        <v>0.7</v>
      </c>
      <c r="R66">
        <v>9999</v>
      </c>
      <c r="S66">
        <v>99.9</v>
      </c>
      <c r="T66">
        <v>62</v>
      </c>
    </row>
    <row r="67" spans="2:20" x14ac:dyDescent="0.25">
      <c r="B67">
        <v>91</v>
      </c>
      <c r="C67">
        <v>2022</v>
      </c>
      <c r="D67">
        <v>3</v>
      </c>
      <c r="E67">
        <v>4</v>
      </c>
      <c r="F67">
        <v>426</v>
      </c>
      <c r="G67" s="2">
        <f t="shared" si="0"/>
        <v>0.18472222222222223</v>
      </c>
      <c r="H67">
        <v>0.4</v>
      </c>
      <c r="I67">
        <v>1032</v>
      </c>
      <c r="J67" s="2">
        <f t="shared" si="1"/>
        <v>0.43888888888888888</v>
      </c>
      <c r="K67">
        <v>0.7</v>
      </c>
      <c r="L67">
        <v>1648</v>
      </c>
      <c r="M67" s="2">
        <f t="shared" si="2"/>
        <v>0.70000000000000007</v>
      </c>
      <c r="N67">
        <v>0.4</v>
      </c>
      <c r="O67">
        <v>2307</v>
      </c>
      <c r="P67" s="2">
        <f t="shared" si="3"/>
        <v>0.96319444444444446</v>
      </c>
      <c r="Q67">
        <v>0.7</v>
      </c>
      <c r="R67">
        <v>9999</v>
      </c>
      <c r="S67">
        <v>99.9</v>
      </c>
      <c r="T67">
        <v>63</v>
      </c>
    </row>
    <row r="68" spans="2:20" x14ac:dyDescent="0.25">
      <c r="B68">
        <v>91</v>
      </c>
      <c r="C68">
        <v>2022</v>
      </c>
      <c r="D68">
        <v>3</v>
      </c>
      <c r="E68">
        <v>5</v>
      </c>
      <c r="F68">
        <v>503</v>
      </c>
      <c r="G68" s="2">
        <f t="shared" si="0"/>
        <v>0.21041666666666667</v>
      </c>
      <c r="H68">
        <v>0.4</v>
      </c>
      <c r="I68">
        <v>1102</v>
      </c>
      <c r="J68" s="2">
        <f t="shared" si="1"/>
        <v>0.4597222222222222</v>
      </c>
      <c r="K68">
        <v>0.6</v>
      </c>
      <c r="L68">
        <v>1720</v>
      </c>
      <c r="M68" s="2">
        <f t="shared" si="2"/>
        <v>0.72222222222222221</v>
      </c>
      <c r="N68">
        <v>0.4</v>
      </c>
      <c r="O68">
        <v>2349</v>
      </c>
      <c r="P68" s="2">
        <f t="shared" si="3"/>
        <v>0.99236111111111114</v>
      </c>
      <c r="Q68">
        <v>0.6</v>
      </c>
      <c r="R68">
        <v>9999</v>
      </c>
      <c r="S68">
        <v>99.9</v>
      </c>
      <c r="T68">
        <v>64</v>
      </c>
    </row>
    <row r="69" spans="2:20" x14ac:dyDescent="0.25">
      <c r="B69">
        <v>91</v>
      </c>
      <c r="C69">
        <v>2022</v>
      </c>
      <c r="D69">
        <v>3</v>
      </c>
      <c r="E69">
        <v>6</v>
      </c>
      <c r="F69">
        <v>545</v>
      </c>
      <c r="G69" s="2">
        <f t="shared" si="0"/>
        <v>0.23958333333333334</v>
      </c>
      <c r="H69">
        <v>0.5</v>
      </c>
      <c r="I69">
        <v>1133</v>
      </c>
      <c r="J69" s="2">
        <f t="shared" si="1"/>
        <v>0.48125000000000001</v>
      </c>
      <c r="K69">
        <v>0.6</v>
      </c>
      <c r="L69">
        <v>1758</v>
      </c>
      <c r="M69" s="2">
        <f t="shared" si="2"/>
        <v>0.74861111111111101</v>
      </c>
      <c r="N69">
        <v>0.4</v>
      </c>
      <c r="O69">
        <v>9999</v>
      </c>
      <c r="P69" s="2" t="e">
        <f t="shared" si="3"/>
        <v>#VALUE!</v>
      </c>
      <c r="Q69">
        <v>99.9</v>
      </c>
      <c r="R69">
        <v>9999</v>
      </c>
      <c r="S69">
        <v>99.9</v>
      </c>
      <c r="T69">
        <v>65</v>
      </c>
    </row>
    <row r="70" spans="2:20" x14ac:dyDescent="0.25">
      <c r="B70">
        <v>90</v>
      </c>
      <c r="C70">
        <v>2022</v>
      </c>
      <c r="D70">
        <v>3</v>
      </c>
      <c r="E70">
        <v>7</v>
      </c>
      <c r="F70">
        <v>35</v>
      </c>
      <c r="G70" s="2">
        <f t="shared" ref="G70:G133" si="4">TEXT(F70,"00\:00")+0</f>
        <v>2.4305555555555556E-2</v>
      </c>
      <c r="H70">
        <v>0.6</v>
      </c>
      <c r="I70">
        <v>641</v>
      </c>
      <c r="J70" s="2">
        <f t="shared" ref="J70:J133" si="5">TEXT(I70,"00\:00")+0</f>
        <v>0.27847222222222223</v>
      </c>
      <c r="K70">
        <v>0.5</v>
      </c>
      <c r="L70">
        <v>1209</v>
      </c>
      <c r="M70" s="2">
        <f t="shared" ref="M70:M133" si="6">TEXT(L70,"00\:00")+0</f>
        <v>0.50624999999999998</v>
      </c>
      <c r="N70">
        <v>0.6</v>
      </c>
      <c r="O70">
        <v>1844</v>
      </c>
      <c r="P70" s="2">
        <f t="shared" ref="P70:P133" si="7">TEXT(O70,"00\:00")+0</f>
        <v>0.78055555555555556</v>
      </c>
      <c r="Q70">
        <v>0.4</v>
      </c>
      <c r="R70">
        <v>9999</v>
      </c>
      <c r="S70">
        <v>99.9</v>
      </c>
      <c r="T70">
        <v>66</v>
      </c>
    </row>
    <row r="71" spans="2:20" x14ac:dyDescent="0.25">
      <c r="B71">
        <v>90</v>
      </c>
      <c r="C71">
        <v>2022</v>
      </c>
      <c r="D71">
        <v>3</v>
      </c>
      <c r="E71">
        <v>8</v>
      </c>
      <c r="F71">
        <v>137</v>
      </c>
      <c r="G71" s="2">
        <f t="shared" si="4"/>
        <v>6.7361111111111108E-2</v>
      </c>
      <c r="H71">
        <v>0.6</v>
      </c>
      <c r="I71">
        <v>811</v>
      </c>
      <c r="J71" s="2">
        <f t="shared" si="5"/>
        <v>0.34097222222222223</v>
      </c>
      <c r="K71">
        <v>0.5</v>
      </c>
      <c r="L71">
        <v>1256</v>
      </c>
      <c r="M71" s="2">
        <f t="shared" si="6"/>
        <v>0.53888888888888886</v>
      </c>
      <c r="N71">
        <v>0.5</v>
      </c>
      <c r="O71">
        <v>1949</v>
      </c>
      <c r="P71" s="2">
        <f t="shared" si="7"/>
        <v>0.8256944444444444</v>
      </c>
      <c r="Q71">
        <v>0.4</v>
      </c>
      <c r="R71">
        <v>9999</v>
      </c>
      <c r="S71">
        <v>99.9</v>
      </c>
      <c r="T71">
        <v>67</v>
      </c>
    </row>
    <row r="72" spans="2:20" x14ac:dyDescent="0.25">
      <c r="B72">
        <v>90</v>
      </c>
      <c r="C72">
        <v>2022</v>
      </c>
      <c r="D72">
        <v>3</v>
      </c>
      <c r="E72">
        <v>9</v>
      </c>
      <c r="F72">
        <v>345</v>
      </c>
      <c r="G72" s="2">
        <f t="shared" si="4"/>
        <v>0.15625</v>
      </c>
      <c r="H72">
        <v>0.6</v>
      </c>
      <c r="I72">
        <v>1124</v>
      </c>
      <c r="J72" s="2">
        <f t="shared" si="5"/>
        <v>0.47500000000000003</v>
      </c>
      <c r="K72">
        <v>0.5</v>
      </c>
      <c r="L72">
        <v>1432</v>
      </c>
      <c r="M72" s="2">
        <f t="shared" si="6"/>
        <v>0.60555555555555551</v>
      </c>
      <c r="N72">
        <v>0.5</v>
      </c>
      <c r="O72">
        <v>2116</v>
      </c>
      <c r="P72" s="2">
        <f t="shared" si="7"/>
        <v>0.88611111111111107</v>
      </c>
      <c r="Q72">
        <v>0.4</v>
      </c>
      <c r="R72">
        <v>9999</v>
      </c>
      <c r="S72">
        <v>99.9</v>
      </c>
      <c r="T72">
        <v>68</v>
      </c>
    </row>
    <row r="73" spans="2:20" x14ac:dyDescent="0.25">
      <c r="B73">
        <v>90</v>
      </c>
      <c r="C73">
        <v>2022</v>
      </c>
      <c r="D73">
        <v>3</v>
      </c>
      <c r="E73">
        <v>10</v>
      </c>
      <c r="F73">
        <v>549</v>
      </c>
      <c r="G73" s="2">
        <f t="shared" si="4"/>
        <v>0.24236111111111111</v>
      </c>
      <c r="H73">
        <v>0.6</v>
      </c>
      <c r="I73">
        <v>1229</v>
      </c>
      <c r="J73" s="2">
        <f t="shared" si="5"/>
        <v>0.52013888888888882</v>
      </c>
      <c r="K73">
        <v>0.5</v>
      </c>
      <c r="L73">
        <v>1645</v>
      </c>
      <c r="M73" s="2">
        <f t="shared" si="6"/>
        <v>0.69791666666666663</v>
      </c>
      <c r="N73">
        <v>0.5</v>
      </c>
      <c r="O73">
        <v>2256</v>
      </c>
      <c r="P73" s="2">
        <f t="shared" si="7"/>
        <v>0.9555555555555556</v>
      </c>
      <c r="Q73">
        <v>0.4</v>
      </c>
      <c r="R73">
        <v>9999</v>
      </c>
      <c r="S73">
        <v>99.9</v>
      </c>
      <c r="T73">
        <v>69</v>
      </c>
    </row>
    <row r="74" spans="2:20" x14ac:dyDescent="0.25">
      <c r="B74">
        <v>90</v>
      </c>
      <c r="C74">
        <v>2022</v>
      </c>
      <c r="D74">
        <v>3</v>
      </c>
      <c r="E74">
        <v>11</v>
      </c>
      <c r="F74">
        <v>634</v>
      </c>
      <c r="G74" s="2">
        <f t="shared" si="4"/>
        <v>0.27361111111111108</v>
      </c>
      <c r="H74">
        <v>0.6</v>
      </c>
      <c r="I74">
        <v>1256</v>
      </c>
      <c r="J74" s="2">
        <f t="shared" si="5"/>
        <v>0.53888888888888886</v>
      </c>
      <c r="K74">
        <v>0.5</v>
      </c>
      <c r="L74">
        <v>1751</v>
      </c>
      <c r="M74" s="2">
        <f t="shared" si="6"/>
        <v>0.74375000000000002</v>
      </c>
      <c r="N74">
        <v>0.5</v>
      </c>
      <c r="O74">
        <v>9999</v>
      </c>
      <c r="P74" s="2" t="e">
        <f t="shared" si="7"/>
        <v>#VALUE!</v>
      </c>
      <c r="Q74">
        <v>99.9</v>
      </c>
      <c r="R74">
        <v>9999</v>
      </c>
      <c r="S74">
        <v>99.9</v>
      </c>
      <c r="T74">
        <v>70</v>
      </c>
    </row>
    <row r="75" spans="2:20" x14ac:dyDescent="0.25">
      <c r="B75">
        <v>91</v>
      </c>
      <c r="C75">
        <v>2022</v>
      </c>
      <c r="D75">
        <v>3</v>
      </c>
      <c r="E75">
        <v>12</v>
      </c>
      <c r="F75">
        <v>3</v>
      </c>
      <c r="G75" s="2">
        <f t="shared" si="4"/>
        <v>2.0833333333333333E-3</v>
      </c>
      <c r="H75">
        <v>0.4</v>
      </c>
      <c r="I75">
        <v>704</v>
      </c>
      <c r="J75" s="2">
        <f t="shared" si="5"/>
        <v>0.29444444444444445</v>
      </c>
      <c r="K75">
        <v>0.6</v>
      </c>
      <c r="L75">
        <v>1318</v>
      </c>
      <c r="M75" s="2">
        <f t="shared" si="6"/>
        <v>0.5541666666666667</v>
      </c>
      <c r="N75">
        <v>0.5</v>
      </c>
      <c r="O75">
        <v>1831</v>
      </c>
      <c r="P75" s="2">
        <f t="shared" si="7"/>
        <v>0.7715277777777777</v>
      </c>
      <c r="Q75">
        <v>0.6</v>
      </c>
      <c r="R75">
        <v>9999</v>
      </c>
      <c r="S75">
        <v>99.9</v>
      </c>
      <c r="T75">
        <v>71</v>
      </c>
    </row>
    <row r="76" spans="2:20" x14ac:dyDescent="0.25">
      <c r="B76">
        <v>91</v>
      </c>
      <c r="C76">
        <v>2022</v>
      </c>
      <c r="D76">
        <v>3</v>
      </c>
      <c r="E76">
        <v>13</v>
      </c>
      <c r="F76">
        <v>47</v>
      </c>
      <c r="G76" s="2">
        <f t="shared" si="4"/>
        <v>3.2638888888888891E-2</v>
      </c>
      <c r="H76">
        <v>0.4</v>
      </c>
      <c r="I76">
        <v>730</v>
      </c>
      <c r="J76" s="2">
        <f t="shared" si="5"/>
        <v>0.3125</v>
      </c>
      <c r="K76">
        <v>0.6</v>
      </c>
      <c r="L76">
        <v>1340</v>
      </c>
      <c r="M76" s="2">
        <f t="shared" si="6"/>
        <v>0.56944444444444442</v>
      </c>
      <c r="N76">
        <v>0.4</v>
      </c>
      <c r="O76">
        <v>1906</v>
      </c>
      <c r="P76" s="2">
        <f t="shared" si="7"/>
        <v>0.79583333333333339</v>
      </c>
      <c r="Q76">
        <v>0.6</v>
      </c>
      <c r="R76">
        <v>9999</v>
      </c>
      <c r="S76">
        <v>99.9</v>
      </c>
      <c r="T76">
        <v>72</v>
      </c>
    </row>
    <row r="77" spans="2:20" x14ac:dyDescent="0.25">
      <c r="B77">
        <v>91</v>
      </c>
      <c r="C77">
        <v>2022</v>
      </c>
      <c r="D77">
        <v>3</v>
      </c>
      <c r="E77">
        <v>14</v>
      </c>
      <c r="F77">
        <v>122</v>
      </c>
      <c r="G77" s="2">
        <f t="shared" si="4"/>
        <v>5.6944444444444443E-2</v>
      </c>
      <c r="H77">
        <v>0.4</v>
      </c>
      <c r="I77">
        <v>754</v>
      </c>
      <c r="J77" s="2">
        <f t="shared" si="5"/>
        <v>0.32916666666666666</v>
      </c>
      <c r="K77">
        <v>0.6</v>
      </c>
      <c r="L77">
        <v>1403</v>
      </c>
      <c r="M77" s="2">
        <f t="shared" si="6"/>
        <v>0.5854166666666667</v>
      </c>
      <c r="N77">
        <v>0.4</v>
      </c>
      <c r="O77">
        <v>1940</v>
      </c>
      <c r="P77" s="2">
        <f t="shared" si="7"/>
        <v>0.81944444444444453</v>
      </c>
      <c r="Q77">
        <v>0.6</v>
      </c>
      <c r="R77">
        <v>9999</v>
      </c>
      <c r="S77">
        <v>99.9</v>
      </c>
      <c r="T77">
        <v>73</v>
      </c>
    </row>
    <row r="78" spans="2:20" x14ac:dyDescent="0.25">
      <c r="B78">
        <v>91</v>
      </c>
      <c r="C78">
        <v>2022</v>
      </c>
      <c r="D78">
        <v>3</v>
      </c>
      <c r="E78">
        <v>15</v>
      </c>
      <c r="F78">
        <v>155</v>
      </c>
      <c r="G78" s="2">
        <f t="shared" si="4"/>
        <v>7.9861111111111105E-2</v>
      </c>
      <c r="H78">
        <v>0.4</v>
      </c>
      <c r="I78">
        <v>816</v>
      </c>
      <c r="J78" s="2">
        <f t="shared" si="5"/>
        <v>0.3444444444444445</v>
      </c>
      <c r="K78">
        <v>0.7</v>
      </c>
      <c r="L78">
        <v>1428</v>
      </c>
      <c r="M78" s="2">
        <f t="shared" si="6"/>
        <v>0.60277777777777775</v>
      </c>
      <c r="N78">
        <v>0.4</v>
      </c>
      <c r="O78">
        <v>2014</v>
      </c>
      <c r="P78" s="2">
        <f t="shared" si="7"/>
        <v>0.84305555555555556</v>
      </c>
      <c r="Q78">
        <v>0.6</v>
      </c>
      <c r="R78">
        <v>9999</v>
      </c>
      <c r="S78">
        <v>99.9</v>
      </c>
      <c r="T78">
        <v>74</v>
      </c>
    </row>
    <row r="79" spans="2:20" x14ac:dyDescent="0.25">
      <c r="B79">
        <v>91</v>
      </c>
      <c r="C79">
        <v>2022</v>
      </c>
      <c r="D79">
        <v>3</v>
      </c>
      <c r="E79">
        <v>16</v>
      </c>
      <c r="F79">
        <v>226</v>
      </c>
      <c r="G79" s="2">
        <f t="shared" si="4"/>
        <v>0.1013888888888889</v>
      </c>
      <c r="H79">
        <v>0.4</v>
      </c>
      <c r="I79">
        <v>838</v>
      </c>
      <c r="J79" s="2">
        <f t="shared" si="5"/>
        <v>0.35972222222222222</v>
      </c>
      <c r="K79">
        <v>0.7</v>
      </c>
      <c r="L79">
        <v>1453</v>
      </c>
      <c r="M79" s="2">
        <f t="shared" si="6"/>
        <v>0.62013888888888891</v>
      </c>
      <c r="N79">
        <v>0.4</v>
      </c>
      <c r="O79">
        <v>2049</v>
      </c>
      <c r="P79" s="2">
        <f t="shared" si="7"/>
        <v>0.86736111111111114</v>
      </c>
      <c r="Q79">
        <v>0.6</v>
      </c>
      <c r="R79">
        <v>9999</v>
      </c>
      <c r="S79">
        <v>99.9</v>
      </c>
      <c r="T79">
        <v>75</v>
      </c>
    </row>
    <row r="80" spans="2:20" x14ac:dyDescent="0.25">
      <c r="B80">
        <v>91</v>
      </c>
      <c r="C80">
        <v>2022</v>
      </c>
      <c r="D80">
        <v>3</v>
      </c>
      <c r="E80">
        <v>17</v>
      </c>
      <c r="F80">
        <v>257</v>
      </c>
      <c r="G80" s="2">
        <f t="shared" si="4"/>
        <v>0.12291666666666667</v>
      </c>
      <c r="H80">
        <v>0.4</v>
      </c>
      <c r="I80">
        <v>859</v>
      </c>
      <c r="J80" s="2">
        <f t="shared" si="5"/>
        <v>0.3743055555555555</v>
      </c>
      <c r="K80">
        <v>0.7</v>
      </c>
      <c r="L80">
        <v>1518</v>
      </c>
      <c r="M80" s="2">
        <f t="shared" si="6"/>
        <v>0.63750000000000007</v>
      </c>
      <c r="N80">
        <v>0.4</v>
      </c>
      <c r="O80">
        <v>2124</v>
      </c>
      <c r="P80" s="2">
        <f t="shared" si="7"/>
        <v>0.89166666666666661</v>
      </c>
      <c r="Q80">
        <v>0.7</v>
      </c>
      <c r="R80">
        <v>9999</v>
      </c>
      <c r="S80">
        <v>99.9</v>
      </c>
      <c r="T80">
        <v>76</v>
      </c>
    </row>
    <row r="81" spans="2:20" x14ac:dyDescent="0.25">
      <c r="B81">
        <v>91</v>
      </c>
      <c r="C81">
        <v>2022</v>
      </c>
      <c r="D81">
        <v>3</v>
      </c>
      <c r="E81">
        <v>18</v>
      </c>
      <c r="F81">
        <v>328</v>
      </c>
      <c r="G81" s="2">
        <f t="shared" si="4"/>
        <v>0.14444444444444446</v>
      </c>
      <c r="H81">
        <v>0.4</v>
      </c>
      <c r="I81">
        <v>922</v>
      </c>
      <c r="J81" s="2">
        <f t="shared" si="5"/>
        <v>0.39027777777777778</v>
      </c>
      <c r="K81">
        <v>0.7</v>
      </c>
      <c r="L81">
        <v>1544</v>
      </c>
      <c r="M81" s="2">
        <f t="shared" si="6"/>
        <v>0.65555555555555556</v>
      </c>
      <c r="N81">
        <v>0.4</v>
      </c>
      <c r="O81">
        <v>2202</v>
      </c>
      <c r="P81" s="2">
        <f t="shared" si="7"/>
        <v>0.91805555555555562</v>
      </c>
      <c r="Q81">
        <v>0.7</v>
      </c>
      <c r="R81">
        <v>9999</v>
      </c>
      <c r="S81">
        <v>99.9</v>
      </c>
      <c r="T81">
        <v>77</v>
      </c>
    </row>
    <row r="82" spans="2:20" x14ac:dyDescent="0.25">
      <c r="B82">
        <v>91</v>
      </c>
      <c r="C82">
        <v>2022</v>
      </c>
      <c r="D82">
        <v>3</v>
      </c>
      <c r="E82">
        <v>19</v>
      </c>
      <c r="F82">
        <v>400</v>
      </c>
      <c r="G82" s="2">
        <f t="shared" si="4"/>
        <v>0.16666666666666666</v>
      </c>
      <c r="H82">
        <v>0.4</v>
      </c>
      <c r="I82">
        <v>949</v>
      </c>
      <c r="J82" s="2">
        <f t="shared" si="5"/>
        <v>0.40902777777777777</v>
      </c>
      <c r="K82">
        <v>0.7</v>
      </c>
      <c r="L82">
        <v>1614</v>
      </c>
      <c r="M82" s="2">
        <f t="shared" si="6"/>
        <v>0.67638888888888893</v>
      </c>
      <c r="N82">
        <v>0.4</v>
      </c>
      <c r="O82">
        <v>2242</v>
      </c>
      <c r="P82" s="2">
        <f t="shared" si="7"/>
        <v>0.9458333333333333</v>
      </c>
      <c r="Q82">
        <v>0.7</v>
      </c>
      <c r="R82">
        <v>9999</v>
      </c>
      <c r="S82">
        <v>99.9</v>
      </c>
      <c r="T82">
        <v>78</v>
      </c>
    </row>
    <row r="83" spans="2:20" x14ac:dyDescent="0.25">
      <c r="B83">
        <v>91</v>
      </c>
      <c r="C83">
        <v>2022</v>
      </c>
      <c r="D83">
        <v>3</v>
      </c>
      <c r="E83">
        <v>20</v>
      </c>
      <c r="F83">
        <v>438</v>
      </c>
      <c r="G83" s="2">
        <f t="shared" si="4"/>
        <v>0.19305555555555554</v>
      </c>
      <c r="H83">
        <v>0.4</v>
      </c>
      <c r="I83">
        <v>1023</v>
      </c>
      <c r="J83" s="2">
        <f t="shared" si="5"/>
        <v>0.43263888888888885</v>
      </c>
      <c r="K83">
        <v>0.7</v>
      </c>
      <c r="L83">
        <v>1650</v>
      </c>
      <c r="M83" s="2">
        <f t="shared" si="6"/>
        <v>0.70138888888888884</v>
      </c>
      <c r="N83">
        <v>0.4</v>
      </c>
      <c r="O83">
        <v>2327</v>
      </c>
      <c r="P83" s="2">
        <f t="shared" si="7"/>
        <v>0.9770833333333333</v>
      </c>
      <c r="Q83">
        <v>0.7</v>
      </c>
      <c r="R83">
        <v>9999</v>
      </c>
      <c r="S83">
        <v>99.9</v>
      </c>
      <c r="T83">
        <v>79</v>
      </c>
    </row>
    <row r="84" spans="2:20" x14ac:dyDescent="0.25">
      <c r="B84">
        <v>91</v>
      </c>
      <c r="C84">
        <v>2022</v>
      </c>
      <c r="D84">
        <v>3</v>
      </c>
      <c r="E84">
        <v>21</v>
      </c>
      <c r="F84">
        <v>523</v>
      </c>
      <c r="G84" s="2">
        <f t="shared" si="4"/>
        <v>0.22430555555555556</v>
      </c>
      <c r="H84">
        <v>0.5</v>
      </c>
      <c r="I84">
        <v>1103</v>
      </c>
      <c r="J84" s="2">
        <f t="shared" si="5"/>
        <v>0.4604166666666667</v>
      </c>
      <c r="K84">
        <v>0.6</v>
      </c>
      <c r="L84">
        <v>1734</v>
      </c>
      <c r="M84" s="2">
        <f t="shared" si="6"/>
        <v>0.7319444444444444</v>
      </c>
      <c r="N84">
        <v>0.4</v>
      </c>
      <c r="O84">
        <v>9999</v>
      </c>
      <c r="P84" s="2" t="e">
        <f t="shared" si="7"/>
        <v>#VALUE!</v>
      </c>
      <c r="Q84">
        <v>99.9</v>
      </c>
      <c r="R84">
        <v>9999</v>
      </c>
      <c r="S84">
        <v>99.9</v>
      </c>
      <c r="T84">
        <v>80</v>
      </c>
    </row>
    <row r="85" spans="2:20" x14ac:dyDescent="0.25">
      <c r="B85">
        <v>90</v>
      </c>
      <c r="C85">
        <v>2022</v>
      </c>
      <c r="D85">
        <v>3</v>
      </c>
      <c r="E85">
        <v>22</v>
      </c>
      <c r="F85">
        <v>19</v>
      </c>
      <c r="G85" s="2">
        <f t="shared" si="4"/>
        <v>1.3194444444444444E-2</v>
      </c>
      <c r="H85">
        <v>0.6</v>
      </c>
      <c r="I85">
        <v>623</v>
      </c>
      <c r="J85" s="2">
        <f t="shared" si="5"/>
        <v>0.26597222222222222</v>
      </c>
      <c r="K85">
        <v>0.5</v>
      </c>
      <c r="L85">
        <v>1151</v>
      </c>
      <c r="M85" s="2">
        <f t="shared" si="6"/>
        <v>0.49374999999999997</v>
      </c>
      <c r="N85">
        <v>0.6</v>
      </c>
      <c r="O85">
        <v>1830</v>
      </c>
      <c r="P85" s="2">
        <f t="shared" si="7"/>
        <v>0.77083333333333337</v>
      </c>
      <c r="Q85">
        <v>0.4</v>
      </c>
      <c r="R85">
        <v>9999</v>
      </c>
      <c r="S85">
        <v>99.9</v>
      </c>
      <c r="T85">
        <v>81</v>
      </c>
    </row>
    <row r="86" spans="2:20" x14ac:dyDescent="0.25">
      <c r="B86">
        <v>90</v>
      </c>
      <c r="C86">
        <v>2022</v>
      </c>
      <c r="D86">
        <v>3</v>
      </c>
      <c r="E86">
        <v>23</v>
      </c>
      <c r="F86">
        <v>129</v>
      </c>
      <c r="G86" s="2">
        <f t="shared" si="4"/>
        <v>6.1805555555555558E-2</v>
      </c>
      <c r="H86">
        <v>0.6</v>
      </c>
      <c r="I86">
        <v>753</v>
      </c>
      <c r="J86" s="2">
        <f t="shared" si="5"/>
        <v>0.32847222222222222</v>
      </c>
      <c r="K86">
        <v>0.5</v>
      </c>
      <c r="L86">
        <v>1253</v>
      </c>
      <c r="M86" s="2">
        <f t="shared" si="6"/>
        <v>0.53680555555555554</v>
      </c>
      <c r="N86">
        <v>0.6</v>
      </c>
      <c r="O86">
        <v>1946</v>
      </c>
      <c r="P86" s="2">
        <f t="shared" si="7"/>
        <v>0.82361111111111107</v>
      </c>
      <c r="Q86">
        <v>0.4</v>
      </c>
      <c r="R86">
        <v>9999</v>
      </c>
      <c r="S86">
        <v>99.9</v>
      </c>
      <c r="T86">
        <v>82</v>
      </c>
    </row>
    <row r="87" spans="2:20" x14ac:dyDescent="0.25">
      <c r="B87">
        <v>90</v>
      </c>
      <c r="C87">
        <v>2022</v>
      </c>
      <c r="D87">
        <v>3</v>
      </c>
      <c r="E87">
        <v>24</v>
      </c>
      <c r="F87">
        <v>313</v>
      </c>
      <c r="G87" s="2">
        <f t="shared" si="4"/>
        <v>0.13402777777777777</v>
      </c>
      <c r="H87">
        <v>0.6</v>
      </c>
      <c r="I87">
        <v>943</v>
      </c>
      <c r="J87" s="2">
        <f t="shared" si="5"/>
        <v>0.40486111111111112</v>
      </c>
      <c r="K87">
        <v>0.5</v>
      </c>
      <c r="L87">
        <v>1422</v>
      </c>
      <c r="M87" s="2">
        <f t="shared" si="6"/>
        <v>0.59861111111111109</v>
      </c>
      <c r="N87">
        <v>0.6</v>
      </c>
      <c r="O87">
        <v>2122</v>
      </c>
      <c r="P87" s="2">
        <f t="shared" si="7"/>
        <v>0.89027777777777783</v>
      </c>
      <c r="Q87">
        <v>0.4</v>
      </c>
      <c r="R87">
        <v>9999</v>
      </c>
      <c r="S87">
        <v>99.9</v>
      </c>
      <c r="T87">
        <v>83</v>
      </c>
    </row>
    <row r="88" spans="2:20" x14ac:dyDescent="0.25">
      <c r="B88">
        <v>90</v>
      </c>
      <c r="C88">
        <v>2022</v>
      </c>
      <c r="D88">
        <v>3</v>
      </c>
      <c r="E88">
        <v>25</v>
      </c>
      <c r="F88">
        <v>501</v>
      </c>
      <c r="G88" s="2">
        <f t="shared" si="4"/>
        <v>0.20902777777777778</v>
      </c>
      <c r="H88">
        <v>0.6</v>
      </c>
      <c r="I88">
        <v>1117</v>
      </c>
      <c r="J88" s="2">
        <f t="shared" si="5"/>
        <v>0.47013888888888888</v>
      </c>
      <c r="K88">
        <v>0.5</v>
      </c>
      <c r="L88">
        <v>1618</v>
      </c>
      <c r="M88" s="2">
        <f t="shared" si="6"/>
        <v>0.6791666666666667</v>
      </c>
      <c r="N88">
        <v>0.6</v>
      </c>
      <c r="O88">
        <v>2303</v>
      </c>
      <c r="P88" s="2">
        <f t="shared" si="7"/>
        <v>0.9604166666666667</v>
      </c>
      <c r="Q88">
        <v>0.4</v>
      </c>
      <c r="R88">
        <v>9999</v>
      </c>
      <c r="S88">
        <v>99.9</v>
      </c>
      <c r="T88">
        <v>84</v>
      </c>
    </row>
    <row r="89" spans="2:20" x14ac:dyDescent="0.25">
      <c r="B89">
        <v>90</v>
      </c>
      <c r="C89">
        <v>2022</v>
      </c>
      <c r="D89">
        <v>3</v>
      </c>
      <c r="E89">
        <v>26</v>
      </c>
      <c r="F89">
        <v>607</v>
      </c>
      <c r="G89" s="2">
        <f t="shared" si="4"/>
        <v>0.25486111111111109</v>
      </c>
      <c r="H89">
        <v>0.7</v>
      </c>
      <c r="I89">
        <v>1221</v>
      </c>
      <c r="J89" s="2">
        <f t="shared" si="5"/>
        <v>0.51458333333333328</v>
      </c>
      <c r="K89">
        <v>0.5</v>
      </c>
      <c r="L89">
        <v>1748</v>
      </c>
      <c r="M89" s="2">
        <f t="shared" si="6"/>
        <v>0.7416666666666667</v>
      </c>
      <c r="N89">
        <v>0.6</v>
      </c>
      <c r="O89">
        <v>9999</v>
      </c>
      <c r="P89" s="2" t="e">
        <f t="shared" si="7"/>
        <v>#VALUE!</v>
      </c>
      <c r="Q89">
        <v>99.9</v>
      </c>
      <c r="R89">
        <v>9999</v>
      </c>
      <c r="S89">
        <v>99.9</v>
      </c>
      <c r="T89">
        <v>85</v>
      </c>
    </row>
    <row r="90" spans="2:20" x14ac:dyDescent="0.25">
      <c r="B90">
        <v>91</v>
      </c>
      <c r="C90">
        <v>2022</v>
      </c>
      <c r="D90">
        <v>3</v>
      </c>
      <c r="E90">
        <v>27</v>
      </c>
      <c r="F90">
        <v>17</v>
      </c>
      <c r="G90" s="2">
        <f t="shared" si="4"/>
        <v>1.1805555555555555E-2</v>
      </c>
      <c r="H90">
        <v>0.4</v>
      </c>
      <c r="I90">
        <v>653</v>
      </c>
      <c r="J90" s="2">
        <f t="shared" si="5"/>
        <v>0.28680555555555554</v>
      </c>
      <c r="K90">
        <v>0.7</v>
      </c>
      <c r="L90">
        <v>1310</v>
      </c>
      <c r="M90" s="2">
        <f t="shared" si="6"/>
        <v>0.54861111111111105</v>
      </c>
      <c r="N90">
        <v>0.4</v>
      </c>
      <c r="O90">
        <v>1848</v>
      </c>
      <c r="P90" s="2">
        <f t="shared" si="7"/>
        <v>0.78333333333333333</v>
      </c>
      <c r="Q90">
        <v>0.6</v>
      </c>
      <c r="R90">
        <v>9999</v>
      </c>
      <c r="S90">
        <v>99.9</v>
      </c>
      <c r="T90">
        <v>86</v>
      </c>
    </row>
    <row r="91" spans="2:20" x14ac:dyDescent="0.25">
      <c r="B91">
        <v>91</v>
      </c>
      <c r="C91">
        <v>2022</v>
      </c>
      <c r="D91">
        <v>3</v>
      </c>
      <c r="E91">
        <v>28</v>
      </c>
      <c r="F91">
        <v>112</v>
      </c>
      <c r="G91" s="2">
        <f t="shared" si="4"/>
        <v>4.9999999999999996E-2</v>
      </c>
      <c r="H91">
        <v>0.4</v>
      </c>
      <c r="I91">
        <v>731</v>
      </c>
      <c r="J91" s="2">
        <f t="shared" si="5"/>
        <v>0.31319444444444444</v>
      </c>
      <c r="K91">
        <v>0.7</v>
      </c>
      <c r="L91">
        <v>1349</v>
      </c>
      <c r="M91" s="2">
        <f t="shared" si="6"/>
        <v>0.5756944444444444</v>
      </c>
      <c r="N91">
        <v>0.4</v>
      </c>
      <c r="O91">
        <v>1937</v>
      </c>
      <c r="P91" s="2">
        <f t="shared" si="7"/>
        <v>0.81736111111111109</v>
      </c>
      <c r="Q91">
        <v>0.7</v>
      </c>
      <c r="R91">
        <v>9999</v>
      </c>
      <c r="S91">
        <v>99.9</v>
      </c>
      <c r="T91">
        <v>87</v>
      </c>
    </row>
    <row r="92" spans="2:20" x14ac:dyDescent="0.25">
      <c r="B92">
        <v>91</v>
      </c>
      <c r="C92">
        <v>2022</v>
      </c>
      <c r="D92">
        <v>3</v>
      </c>
      <c r="E92">
        <v>29</v>
      </c>
      <c r="F92">
        <v>155</v>
      </c>
      <c r="G92" s="2">
        <f t="shared" si="4"/>
        <v>7.9861111111111105E-2</v>
      </c>
      <c r="H92">
        <v>0.4</v>
      </c>
      <c r="I92">
        <v>804</v>
      </c>
      <c r="J92" s="2">
        <f t="shared" si="5"/>
        <v>0.33611111111111108</v>
      </c>
      <c r="K92">
        <v>0.7</v>
      </c>
      <c r="L92">
        <v>1422</v>
      </c>
      <c r="M92" s="2">
        <f t="shared" si="6"/>
        <v>0.59861111111111109</v>
      </c>
      <c r="N92">
        <v>0.4</v>
      </c>
      <c r="O92">
        <v>2019</v>
      </c>
      <c r="P92" s="2">
        <f t="shared" si="7"/>
        <v>0.84652777777777777</v>
      </c>
      <c r="Q92">
        <v>0.7</v>
      </c>
      <c r="R92">
        <v>9999</v>
      </c>
      <c r="S92">
        <v>99.9</v>
      </c>
      <c r="T92">
        <v>88</v>
      </c>
    </row>
    <row r="93" spans="2:20" x14ac:dyDescent="0.25">
      <c r="B93">
        <v>91</v>
      </c>
      <c r="C93">
        <v>2022</v>
      </c>
      <c r="D93">
        <v>3</v>
      </c>
      <c r="E93">
        <v>30</v>
      </c>
      <c r="F93">
        <v>232</v>
      </c>
      <c r="G93" s="2">
        <f t="shared" si="4"/>
        <v>0.10555555555555556</v>
      </c>
      <c r="H93">
        <v>0.4</v>
      </c>
      <c r="I93">
        <v>832</v>
      </c>
      <c r="J93" s="2">
        <f t="shared" si="5"/>
        <v>0.35555555555555557</v>
      </c>
      <c r="K93">
        <v>0.7</v>
      </c>
      <c r="L93">
        <v>1450</v>
      </c>
      <c r="M93" s="2">
        <f t="shared" si="6"/>
        <v>0.61805555555555558</v>
      </c>
      <c r="N93">
        <v>0.4</v>
      </c>
      <c r="O93">
        <v>2057</v>
      </c>
      <c r="P93" s="2">
        <f t="shared" si="7"/>
        <v>0.87291666666666667</v>
      </c>
      <c r="Q93">
        <v>0.7</v>
      </c>
      <c r="R93">
        <v>9999</v>
      </c>
      <c r="S93">
        <v>99.9</v>
      </c>
      <c r="T93">
        <v>89</v>
      </c>
    </row>
    <row r="94" spans="2:20" x14ac:dyDescent="0.25">
      <c r="B94">
        <v>91</v>
      </c>
      <c r="C94">
        <v>2022</v>
      </c>
      <c r="D94">
        <v>3</v>
      </c>
      <c r="E94">
        <v>31</v>
      </c>
      <c r="F94">
        <v>304</v>
      </c>
      <c r="G94" s="2">
        <f t="shared" si="4"/>
        <v>0.1277777777777778</v>
      </c>
      <c r="H94">
        <v>0.4</v>
      </c>
      <c r="I94">
        <v>858</v>
      </c>
      <c r="J94" s="2">
        <f t="shared" si="5"/>
        <v>0.37361111111111112</v>
      </c>
      <c r="K94">
        <v>0.7</v>
      </c>
      <c r="L94">
        <v>1515</v>
      </c>
      <c r="M94" s="2">
        <f t="shared" si="6"/>
        <v>0.63541666666666663</v>
      </c>
      <c r="N94">
        <v>0.4</v>
      </c>
      <c r="O94">
        <v>2132</v>
      </c>
      <c r="P94" s="2">
        <f t="shared" si="7"/>
        <v>0.89722222222222225</v>
      </c>
      <c r="Q94">
        <v>0.7</v>
      </c>
      <c r="R94">
        <v>9999</v>
      </c>
      <c r="S94">
        <v>99.9</v>
      </c>
      <c r="T94">
        <v>90</v>
      </c>
    </row>
    <row r="95" spans="2:20" x14ac:dyDescent="0.25">
      <c r="B95">
        <v>91</v>
      </c>
      <c r="C95">
        <v>2022</v>
      </c>
      <c r="D95">
        <v>4</v>
      </c>
      <c r="E95">
        <v>1</v>
      </c>
      <c r="F95">
        <v>335</v>
      </c>
      <c r="G95" s="2">
        <f t="shared" si="4"/>
        <v>0.14930555555555555</v>
      </c>
      <c r="H95">
        <v>0.4</v>
      </c>
      <c r="I95">
        <v>923</v>
      </c>
      <c r="J95" s="2">
        <f t="shared" si="5"/>
        <v>0.39097222222222222</v>
      </c>
      <c r="K95">
        <v>0.7</v>
      </c>
      <c r="L95">
        <v>1539</v>
      </c>
      <c r="M95" s="2">
        <f t="shared" si="6"/>
        <v>0.65208333333333335</v>
      </c>
      <c r="N95">
        <v>0.4</v>
      </c>
      <c r="O95">
        <v>2207</v>
      </c>
      <c r="P95" s="2">
        <f t="shared" si="7"/>
        <v>0.92152777777777783</v>
      </c>
      <c r="Q95">
        <v>0.7</v>
      </c>
      <c r="R95">
        <v>9999</v>
      </c>
      <c r="S95">
        <v>99.9</v>
      </c>
      <c r="T95">
        <v>91</v>
      </c>
    </row>
    <row r="96" spans="2:20" x14ac:dyDescent="0.25">
      <c r="B96">
        <v>91</v>
      </c>
      <c r="C96">
        <v>2022</v>
      </c>
      <c r="D96">
        <v>4</v>
      </c>
      <c r="E96">
        <v>2</v>
      </c>
      <c r="F96">
        <v>406</v>
      </c>
      <c r="G96" s="2">
        <f t="shared" si="4"/>
        <v>0.17083333333333331</v>
      </c>
      <c r="H96">
        <v>0.5</v>
      </c>
      <c r="I96">
        <v>948</v>
      </c>
      <c r="J96" s="2">
        <f t="shared" si="5"/>
        <v>0.40833333333333338</v>
      </c>
      <c r="K96">
        <v>0.6</v>
      </c>
      <c r="L96">
        <v>1605</v>
      </c>
      <c r="M96" s="2">
        <f t="shared" si="6"/>
        <v>0.67013888888888884</v>
      </c>
      <c r="N96">
        <v>0.4</v>
      </c>
      <c r="O96">
        <v>2242</v>
      </c>
      <c r="P96" s="2">
        <f t="shared" si="7"/>
        <v>0.9458333333333333</v>
      </c>
      <c r="Q96">
        <v>0.7</v>
      </c>
      <c r="R96">
        <v>9999</v>
      </c>
      <c r="S96">
        <v>99.9</v>
      </c>
      <c r="T96">
        <v>92</v>
      </c>
    </row>
    <row r="97" spans="2:20" x14ac:dyDescent="0.25">
      <c r="B97">
        <v>91</v>
      </c>
      <c r="C97">
        <v>2022</v>
      </c>
      <c r="D97">
        <v>4</v>
      </c>
      <c r="E97">
        <v>3</v>
      </c>
      <c r="F97">
        <v>440</v>
      </c>
      <c r="G97" s="2">
        <f t="shared" si="4"/>
        <v>0.19444444444444445</v>
      </c>
      <c r="H97">
        <v>0.5</v>
      </c>
      <c r="I97">
        <v>1015</v>
      </c>
      <c r="J97" s="2">
        <f t="shared" si="5"/>
        <v>0.42708333333333331</v>
      </c>
      <c r="K97">
        <v>0.6</v>
      </c>
      <c r="L97">
        <v>1633</v>
      </c>
      <c r="M97" s="2">
        <f t="shared" si="6"/>
        <v>0.68958333333333333</v>
      </c>
      <c r="N97">
        <v>0.4</v>
      </c>
      <c r="O97">
        <v>2320</v>
      </c>
      <c r="P97" s="2">
        <f t="shared" si="7"/>
        <v>0.97222222222222221</v>
      </c>
      <c r="Q97">
        <v>0.6</v>
      </c>
      <c r="R97">
        <v>9999</v>
      </c>
      <c r="S97">
        <v>99.9</v>
      </c>
      <c r="T97">
        <v>93</v>
      </c>
    </row>
    <row r="98" spans="2:20" x14ac:dyDescent="0.25">
      <c r="B98">
        <v>91</v>
      </c>
      <c r="C98">
        <v>2022</v>
      </c>
      <c r="D98">
        <v>4</v>
      </c>
      <c r="E98">
        <v>4</v>
      </c>
      <c r="F98">
        <v>520</v>
      </c>
      <c r="G98" s="2">
        <f t="shared" si="4"/>
        <v>0.22222222222222221</v>
      </c>
      <c r="H98">
        <v>0.5</v>
      </c>
      <c r="I98">
        <v>1044</v>
      </c>
      <c r="J98" s="2">
        <f t="shared" si="5"/>
        <v>0.44722222222222219</v>
      </c>
      <c r="K98">
        <v>0.6</v>
      </c>
      <c r="L98">
        <v>1707</v>
      </c>
      <c r="M98" s="2">
        <f t="shared" si="6"/>
        <v>0.71319444444444446</v>
      </c>
      <c r="N98">
        <v>0.4</v>
      </c>
      <c r="O98">
        <v>9999</v>
      </c>
      <c r="P98" s="2" t="e">
        <f t="shared" si="7"/>
        <v>#VALUE!</v>
      </c>
      <c r="Q98">
        <v>99.9</v>
      </c>
      <c r="R98">
        <v>9999</v>
      </c>
      <c r="S98">
        <v>99.9</v>
      </c>
      <c r="T98">
        <v>94</v>
      </c>
    </row>
    <row r="99" spans="2:20" x14ac:dyDescent="0.25">
      <c r="B99">
        <v>90</v>
      </c>
      <c r="C99">
        <v>2022</v>
      </c>
      <c r="D99">
        <v>4</v>
      </c>
      <c r="E99">
        <v>5</v>
      </c>
      <c r="F99">
        <v>4</v>
      </c>
      <c r="G99" s="2">
        <f t="shared" si="4"/>
        <v>2.7777777777777779E-3</v>
      </c>
      <c r="H99">
        <v>0.6</v>
      </c>
      <c r="I99">
        <v>616</v>
      </c>
      <c r="J99" s="2">
        <f t="shared" si="5"/>
        <v>0.26111111111111113</v>
      </c>
      <c r="K99">
        <v>0.5</v>
      </c>
      <c r="L99">
        <v>1115</v>
      </c>
      <c r="M99" s="2">
        <f t="shared" si="6"/>
        <v>0.46875</v>
      </c>
      <c r="N99">
        <v>0.6</v>
      </c>
      <c r="O99">
        <v>1749</v>
      </c>
      <c r="P99" s="2">
        <f t="shared" si="7"/>
        <v>0.74236111111111114</v>
      </c>
      <c r="Q99">
        <v>0.4</v>
      </c>
      <c r="R99">
        <v>9999</v>
      </c>
      <c r="S99">
        <v>99.9</v>
      </c>
      <c r="T99">
        <v>95</v>
      </c>
    </row>
    <row r="100" spans="2:20" x14ac:dyDescent="0.25">
      <c r="B100">
        <v>90</v>
      </c>
      <c r="C100">
        <v>2022</v>
      </c>
      <c r="D100">
        <v>4</v>
      </c>
      <c r="E100">
        <v>6</v>
      </c>
      <c r="F100">
        <v>102</v>
      </c>
      <c r="G100" s="2">
        <f t="shared" si="4"/>
        <v>4.3055555555555562E-2</v>
      </c>
      <c r="H100">
        <v>0.6</v>
      </c>
      <c r="I100">
        <v>746</v>
      </c>
      <c r="J100" s="2">
        <f t="shared" si="5"/>
        <v>0.32361111111111113</v>
      </c>
      <c r="K100">
        <v>0.5</v>
      </c>
      <c r="L100">
        <v>1155</v>
      </c>
      <c r="M100" s="2">
        <f t="shared" si="6"/>
        <v>0.49652777777777773</v>
      </c>
      <c r="N100">
        <v>0.5</v>
      </c>
      <c r="O100">
        <v>1854</v>
      </c>
      <c r="P100" s="2">
        <f t="shared" si="7"/>
        <v>0.78749999999999998</v>
      </c>
      <c r="Q100">
        <v>0.4</v>
      </c>
      <c r="R100">
        <v>9999</v>
      </c>
      <c r="S100">
        <v>99.9</v>
      </c>
      <c r="T100">
        <v>96</v>
      </c>
    </row>
    <row r="101" spans="2:20" x14ac:dyDescent="0.25">
      <c r="B101">
        <v>90</v>
      </c>
      <c r="C101">
        <v>2022</v>
      </c>
      <c r="D101">
        <v>4</v>
      </c>
      <c r="E101">
        <v>7</v>
      </c>
      <c r="F101">
        <v>233</v>
      </c>
      <c r="G101" s="2">
        <f t="shared" si="4"/>
        <v>0.10625</v>
      </c>
      <c r="H101">
        <v>0.6</v>
      </c>
      <c r="I101">
        <v>1002</v>
      </c>
      <c r="J101" s="2">
        <f t="shared" si="5"/>
        <v>0.41805555555555557</v>
      </c>
      <c r="K101">
        <v>0.5</v>
      </c>
      <c r="L101">
        <v>1333</v>
      </c>
      <c r="M101" s="2">
        <f t="shared" si="6"/>
        <v>0.56458333333333333</v>
      </c>
      <c r="N101">
        <v>0.5</v>
      </c>
      <c r="O101">
        <v>2022</v>
      </c>
      <c r="P101" s="2">
        <f t="shared" si="7"/>
        <v>0.84861111111111109</v>
      </c>
      <c r="Q101">
        <v>0.4</v>
      </c>
      <c r="R101">
        <v>9999</v>
      </c>
      <c r="S101">
        <v>99.9</v>
      </c>
      <c r="T101">
        <v>97</v>
      </c>
    </row>
    <row r="102" spans="2:20" x14ac:dyDescent="0.25">
      <c r="B102">
        <v>90</v>
      </c>
      <c r="C102">
        <v>2022</v>
      </c>
      <c r="D102">
        <v>4</v>
      </c>
      <c r="E102">
        <v>8</v>
      </c>
      <c r="F102">
        <v>441</v>
      </c>
      <c r="G102" s="2">
        <f t="shared" si="4"/>
        <v>0.19513888888888889</v>
      </c>
      <c r="H102">
        <v>0.6</v>
      </c>
      <c r="I102">
        <v>1128</v>
      </c>
      <c r="J102" s="2">
        <f t="shared" si="5"/>
        <v>0.4777777777777778</v>
      </c>
      <c r="K102">
        <v>0.5</v>
      </c>
      <c r="L102">
        <v>1550</v>
      </c>
      <c r="M102" s="2">
        <f t="shared" si="6"/>
        <v>0.65972222222222221</v>
      </c>
      <c r="N102">
        <v>0.5</v>
      </c>
      <c r="O102">
        <v>2152</v>
      </c>
      <c r="P102" s="2">
        <f t="shared" si="7"/>
        <v>0.91111111111111109</v>
      </c>
      <c r="Q102">
        <v>0.4</v>
      </c>
      <c r="R102">
        <v>9999</v>
      </c>
      <c r="S102">
        <v>99.9</v>
      </c>
      <c r="T102">
        <v>98</v>
      </c>
    </row>
    <row r="103" spans="2:20" x14ac:dyDescent="0.25">
      <c r="B103">
        <v>90</v>
      </c>
      <c r="C103">
        <v>2022</v>
      </c>
      <c r="D103">
        <v>4</v>
      </c>
      <c r="E103">
        <v>9</v>
      </c>
      <c r="F103">
        <v>536</v>
      </c>
      <c r="G103" s="2">
        <f t="shared" si="4"/>
        <v>0.23333333333333331</v>
      </c>
      <c r="H103">
        <v>0.6</v>
      </c>
      <c r="I103">
        <v>1200</v>
      </c>
      <c r="J103" s="2">
        <f t="shared" si="5"/>
        <v>0.5</v>
      </c>
      <c r="K103">
        <v>0.5</v>
      </c>
      <c r="L103">
        <v>1716</v>
      </c>
      <c r="M103" s="2">
        <f t="shared" si="6"/>
        <v>0.71944444444444444</v>
      </c>
      <c r="N103">
        <v>0.5</v>
      </c>
      <c r="O103">
        <v>2307</v>
      </c>
      <c r="P103" s="2">
        <f t="shared" si="7"/>
        <v>0.96319444444444446</v>
      </c>
      <c r="Q103">
        <v>0.4</v>
      </c>
      <c r="R103">
        <v>9999</v>
      </c>
      <c r="S103">
        <v>99.9</v>
      </c>
      <c r="T103">
        <v>99</v>
      </c>
    </row>
    <row r="104" spans="2:20" x14ac:dyDescent="0.25">
      <c r="B104">
        <v>90</v>
      </c>
      <c r="C104">
        <v>2022</v>
      </c>
      <c r="D104">
        <v>4</v>
      </c>
      <c r="E104">
        <v>10</v>
      </c>
      <c r="F104">
        <v>610</v>
      </c>
      <c r="G104" s="2">
        <f t="shared" si="4"/>
        <v>0.25694444444444448</v>
      </c>
      <c r="H104">
        <v>0.6</v>
      </c>
      <c r="I104">
        <v>1226</v>
      </c>
      <c r="J104" s="2">
        <f t="shared" si="5"/>
        <v>0.5180555555555556</v>
      </c>
      <c r="K104">
        <v>0.5</v>
      </c>
      <c r="L104">
        <v>1805</v>
      </c>
      <c r="M104" s="2">
        <f t="shared" si="6"/>
        <v>0.75347222222222221</v>
      </c>
      <c r="N104">
        <v>0.6</v>
      </c>
      <c r="O104">
        <v>9999</v>
      </c>
      <c r="P104" s="2" t="e">
        <f t="shared" si="7"/>
        <v>#VALUE!</v>
      </c>
      <c r="Q104">
        <v>99.9</v>
      </c>
      <c r="R104">
        <v>9999</v>
      </c>
      <c r="S104" t="s">
        <v>41</v>
      </c>
      <c r="T104">
        <v>0</v>
      </c>
    </row>
    <row r="105" spans="2:20" x14ac:dyDescent="0.25">
      <c r="B105">
        <v>91</v>
      </c>
      <c r="C105">
        <v>2022</v>
      </c>
      <c r="D105">
        <v>4</v>
      </c>
      <c r="E105">
        <v>11</v>
      </c>
      <c r="F105">
        <v>3</v>
      </c>
      <c r="G105" s="2">
        <f t="shared" si="4"/>
        <v>2.0833333333333333E-3</v>
      </c>
      <c r="H105">
        <v>0.4</v>
      </c>
      <c r="I105">
        <v>636</v>
      </c>
      <c r="J105" s="2">
        <f t="shared" si="5"/>
        <v>0.27499999999999997</v>
      </c>
      <c r="K105">
        <v>0.6</v>
      </c>
      <c r="L105">
        <v>1254</v>
      </c>
      <c r="M105" s="2">
        <f t="shared" si="6"/>
        <v>0.53749999999999998</v>
      </c>
      <c r="N105">
        <v>0.5</v>
      </c>
      <c r="O105">
        <v>1844</v>
      </c>
      <c r="P105" s="2">
        <f t="shared" si="7"/>
        <v>0.78055555555555556</v>
      </c>
      <c r="Q105">
        <v>0.6</v>
      </c>
      <c r="R105">
        <v>9999</v>
      </c>
      <c r="S105" t="s">
        <v>41</v>
      </c>
      <c r="T105">
        <v>1</v>
      </c>
    </row>
    <row r="106" spans="2:20" x14ac:dyDescent="0.25">
      <c r="B106">
        <v>91</v>
      </c>
      <c r="C106">
        <v>2022</v>
      </c>
      <c r="D106">
        <v>4</v>
      </c>
      <c r="E106">
        <v>12</v>
      </c>
      <c r="F106">
        <v>47</v>
      </c>
      <c r="G106" s="2">
        <f t="shared" si="4"/>
        <v>3.2638888888888891E-2</v>
      </c>
      <c r="H106">
        <v>0.4</v>
      </c>
      <c r="I106">
        <v>701</v>
      </c>
      <c r="J106" s="2">
        <f t="shared" si="5"/>
        <v>0.29236111111111113</v>
      </c>
      <c r="K106">
        <v>0.7</v>
      </c>
      <c r="L106">
        <v>1322</v>
      </c>
      <c r="M106" s="2">
        <f t="shared" si="6"/>
        <v>0.55694444444444446</v>
      </c>
      <c r="N106">
        <v>0.4</v>
      </c>
      <c r="O106">
        <v>1921</v>
      </c>
      <c r="P106" s="2">
        <f t="shared" si="7"/>
        <v>0.80625000000000002</v>
      </c>
      <c r="Q106">
        <v>0.6</v>
      </c>
      <c r="R106">
        <v>9999</v>
      </c>
      <c r="S106" t="s">
        <v>41</v>
      </c>
      <c r="T106">
        <v>2</v>
      </c>
    </row>
    <row r="107" spans="2:20" x14ac:dyDescent="0.25">
      <c r="B107">
        <v>91</v>
      </c>
      <c r="C107">
        <v>2022</v>
      </c>
      <c r="D107">
        <v>4</v>
      </c>
      <c r="E107">
        <v>13</v>
      </c>
      <c r="F107">
        <v>126</v>
      </c>
      <c r="G107" s="2">
        <f t="shared" si="4"/>
        <v>5.9722222222222225E-2</v>
      </c>
      <c r="H107">
        <v>0.4</v>
      </c>
      <c r="I107">
        <v>725</v>
      </c>
      <c r="J107" s="2">
        <f t="shared" si="5"/>
        <v>0.30902777777777779</v>
      </c>
      <c r="K107">
        <v>0.7</v>
      </c>
      <c r="L107">
        <v>1349</v>
      </c>
      <c r="M107" s="2">
        <f t="shared" si="6"/>
        <v>0.5756944444444444</v>
      </c>
      <c r="N107">
        <v>0.4</v>
      </c>
      <c r="O107">
        <v>1958</v>
      </c>
      <c r="P107" s="2">
        <f t="shared" si="7"/>
        <v>0.83194444444444438</v>
      </c>
      <c r="Q107">
        <v>0.7</v>
      </c>
      <c r="R107">
        <v>9999</v>
      </c>
      <c r="S107" t="s">
        <v>41</v>
      </c>
      <c r="T107">
        <v>3</v>
      </c>
    </row>
    <row r="108" spans="2:20" x14ac:dyDescent="0.25">
      <c r="B108">
        <v>91</v>
      </c>
      <c r="C108">
        <v>2022</v>
      </c>
      <c r="D108">
        <v>4</v>
      </c>
      <c r="E108">
        <v>14</v>
      </c>
      <c r="F108">
        <v>203</v>
      </c>
      <c r="G108" s="2">
        <f t="shared" si="4"/>
        <v>8.5416666666666655E-2</v>
      </c>
      <c r="H108">
        <v>0.4</v>
      </c>
      <c r="I108">
        <v>747</v>
      </c>
      <c r="J108" s="2">
        <f t="shared" si="5"/>
        <v>0.32430555555555557</v>
      </c>
      <c r="K108">
        <v>0.7</v>
      </c>
      <c r="L108">
        <v>1416</v>
      </c>
      <c r="M108" s="2">
        <f t="shared" si="6"/>
        <v>0.59444444444444444</v>
      </c>
      <c r="N108">
        <v>0.4</v>
      </c>
      <c r="O108">
        <v>2034</v>
      </c>
      <c r="P108" s="2">
        <f t="shared" si="7"/>
        <v>0.8569444444444444</v>
      </c>
      <c r="Q108">
        <v>0.7</v>
      </c>
      <c r="R108">
        <v>9999</v>
      </c>
      <c r="S108" t="s">
        <v>41</v>
      </c>
      <c r="T108">
        <v>4</v>
      </c>
    </row>
    <row r="109" spans="2:20" x14ac:dyDescent="0.25">
      <c r="B109">
        <v>91</v>
      </c>
      <c r="C109">
        <v>2022</v>
      </c>
      <c r="D109">
        <v>4</v>
      </c>
      <c r="E109">
        <v>15</v>
      </c>
      <c r="F109">
        <v>238</v>
      </c>
      <c r="G109" s="2">
        <f t="shared" si="4"/>
        <v>0.10972222222222222</v>
      </c>
      <c r="H109">
        <v>0.4</v>
      </c>
      <c r="I109">
        <v>812</v>
      </c>
      <c r="J109" s="2">
        <f t="shared" si="5"/>
        <v>0.34166666666666662</v>
      </c>
      <c r="K109">
        <v>0.7</v>
      </c>
      <c r="L109">
        <v>1443</v>
      </c>
      <c r="M109" s="2">
        <f t="shared" si="6"/>
        <v>0.61319444444444449</v>
      </c>
      <c r="N109">
        <v>0.4</v>
      </c>
      <c r="O109">
        <v>2112</v>
      </c>
      <c r="P109" s="2">
        <f t="shared" si="7"/>
        <v>0.8833333333333333</v>
      </c>
      <c r="Q109">
        <v>0.7</v>
      </c>
      <c r="R109">
        <v>9999</v>
      </c>
      <c r="S109" t="s">
        <v>41</v>
      </c>
      <c r="T109">
        <v>5</v>
      </c>
    </row>
    <row r="110" spans="2:20" x14ac:dyDescent="0.25">
      <c r="B110">
        <v>91</v>
      </c>
      <c r="C110">
        <v>2022</v>
      </c>
      <c r="D110">
        <v>4</v>
      </c>
      <c r="E110">
        <v>16</v>
      </c>
      <c r="F110">
        <v>313</v>
      </c>
      <c r="G110" s="2">
        <f t="shared" si="4"/>
        <v>0.13402777777777777</v>
      </c>
      <c r="H110">
        <v>0.4</v>
      </c>
      <c r="I110">
        <v>841</v>
      </c>
      <c r="J110" s="2">
        <f t="shared" si="5"/>
        <v>0.36180555555555555</v>
      </c>
      <c r="K110">
        <v>0.7</v>
      </c>
      <c r="L110">
        <v>1513</v>
      </c>
      <c r="M110" s="2">
        <f t="shared" si="6"/>
        <v>0.63402777777777775</v>
      </c>
      <c r="N110">
        <v>0.4</v>
      </c>
      <c r="O110">
        <v>2151</v>
      </c>
      <c r="P110" s="2">
        <f t="shared" si="7"/>
        <v>0.91041666666666676</v>
      </c>
      <c r="Q110">
        <v>0.7</v>
      </c>
      <c r="R110">
        <v>9999</v>
      </c>
      <c r="S110" t="s">
        <v>41</v>
      </c>
      <c r="T110">
        <v>6</v>
      </c>
    </row>
    <row r="111" spans="2:20" x14ac:dyDescent="0.25">
      <c r="B111">
        <v>91</v>
      </c>
      <c r="C111">
        <v>2022</v>
      </c>
      <c r="D111">
        <v>4</v>
      </c>
      <c r="E111">
        <v>17</v>
      </c>
      <c r="F111">
        <v>350</v>
      </c>
      <c r="G111" s="2">
        <f t="shared" si="4"/>
        <v>0.15972222222222224</v>
      </c>
      <c r="H111">
        <v>0.5</v>
      </c>
      <c r="I111">
        <v>915</v>
      </c>
      <c r="J111" s="2">
        <f t="shared" si="5"/>
        <v>0.38541666666666669</v>
      </c>
      <c r="K111">
        <v>0.7</v>
      </c>
      <c r="L111">
        <v>1548</v>
      </c>
      <c r="M111" s="2">
        <f t="shared" si="6"/>
        <v>0.65833333333333333</v>
      </c>
      <c r="N111">
        <v>0.3</v>
      </c>
      <c r="O111">
        <v>2234</v>
      </c>
      <c r="P111" s="2">
        <f t="shared" si="7"/>
        <v>0.94027777777777777</v>
      </c>
      <c r="Q111">
        <v>0.7</v>
      </c>
      <c r="R111">
        <v>9999</v>
      </c>
      <c r="S111" t="s">
        <v>41</v>
      </c>
      <c r="T111">
        <v>7</v>
      </c>
    </row>
    <row r="112" spans="2:20" x14ac:dyDescent="0.25">
      <c r="B112">
        <v>91</v>
      </c>
      <c r="C112">
        <v>2022</v>
      </c>
      <c r="D112">
        <v>4</v>
      </c>
      <c r="E112">
        <v>18</v>
      </c>
      <c r="F112">
        <v>432</v>
      </c>
      <c r="G112" s="2">
        <f t="shared" si="4"/>
        <v>0.18888888888888888</v>
      </c>
      <c r="H112">
        <v>0.5</v>
      </c>
      <c r="I112">
        <v>955</v>
      </c>
      <c r="J112" s="2">
        <f t="shared" si="5"/>
        <v>0.41319444444444442</v>
      </c>
      <c r="K112">
        <v>0.6</v>
      </c>
      <c r="L112">
        <v>1628</v>
      </c>
      <c r="M112" s="2">
        <f t="shared" si="6"/>
        <v>0.68611111111111101</v>
      </c>
      <c r="N112">
        <v>0.3</v>
      </c>
      <c r="O112">
        <v>2322</v>
      </c>
      <c r="P112" s="2">
        <f t="shared" si="7"/>
        <v>0.97361111111111109</v>
      </c>
      <c r="Q112">
        <v>0.7</v>
      </c>
      <c r="R112">
        <v>9999</v>
      </c>
      <c r="S112" t="s">
        <v>41</v>
      </c>
      <c r="T112">
        <v>8</v>
      </c>
    </row>
    <row r="113" spans="2:20" x14ac:dyDescent="0.25">
      <c r="B113">
        <v>91</v>
      </c>
      <c r="C113">
        <v>2022</v>
      </c>
      <c r="D113">
        <v>4</v>
      </c>
      <c r="E113">
        <v>19</v>
      </c>
      <c r="F113">
        <v>524</v>
      </c>
      <c r="G113" s="2">
        <f t="shared" si="4"/>
        <v>0.22500000000000001</v>
      </c>
      <c r="H113">
        <v>0.5</v>
      </c>
      <c r="I113">
        <v>1043</v>
      </c>
      <c r="J113" s="2">
        <f t="shared" si="5"/>
        <v>0.4465277777777778</v>
      </c>
      <c r="K113">
        <v>0.6</v>
      </c>
      <c r="L113">
        <v>1717</v>
      </c>
      <c r="M113" s="2">
        <f t="shared" si="6"/>
        <v>0.72013888888888899</v>
      </c>
      <c r="N113">
        <v>0.4</v>
      </c>
      <c r="O113">
        <v>9999</v>
      </c>
      <c r="P113" s="2" t="e">
        <f t="shared" si="7"/>
        <v>#VALUE!</v>
      </c>
      <c r="Q113">
        <v>99.9</v>
      </c>
      <c r="R113">
        <v>9999</v>
      </c>
      <c r="S113" t="s">
        <v>41</v>
      </c>
      <c r="T113">
        <v>9</v>
      </c>
    </row>
    <row r="114" spans="2:20" x14ac:dyDescent="0.25">
      <c r="B114">
        <v>90</v>
      </c>
      <c r="C114">
        <v>2022</v>
      </c>
      <c r="D114">
        <v>4</v>
      </c>
      <c r="E114">
        <v>20</v>
      </c>
      <c r="F114">
        <v>19</v>
      </c>
      <c r="G114" s="2">
        <f t="shared" si="4"/>
        <v>1.3194444444444444E-2</v>
      </c>
      <c r="H114">
        <v>0.7</v>
      </c>
      <c r="I114">
        <v>637</v>
      </c>
      <c r="J114" s="2">
        <f t="shared" si="5"/>
        <v>0.27569444444444446</v>
      </c>
      <c r="K114">
        <v>0.5</v>
      </c>
      <c r="L114">
        <v>1140</v>
      </c>
      <c r="M114" s="2">
        <f t="shared" si="6"/>
        <v>0.4861111111111111</v>
      </c>
      <c r="N114">
        <v>0.6</v>
      </c>
      <c r="O114">
        <v>1819</v>
      </c>
      <c r="P114" s="2">
        <f t="shared" si="7"/>
        <v>0.7631944444444444</v>
      </c>
      <c r="Q114">
        <v>0.4</v>
      </c>
      <c r="R114">
        <v>9999</v>
      </c>
      <c r="S114" t="s">
        <v>41</v>
      </c>
      <c r="T114">
        <v>10</v>
      </c>
    </row>
    <row r="115" spans="2:20" x14ac:dyDescent="0.25">
      <c r="B115">
        <v>90</v>
      </c>
      <c r="C115">
        <v>2022</v>
      </c>
      <c r="D115">
        <v>4</v>
      </c>
      <c r="E115">
        <v>21</v>
      </c>
      <c r="F115">
        <v>133</v>
      </c>
      <c r="G115" s="2">
        <f t="shared" si="4"/>
        <v>6.458333333333334E-2</v>
      </c>
      <c r="H115">
        <v>0.6</v>
      </c>
      <c r="I115">
        <v>812</v>
      </c>
      <c r="J115" s="2">
        <f t="shared" si="5"/>
        <v>0.34166666666666662</v>
      </c>
      <c r="K115">
        <v>0.5</v>
      </c>
      <c r="L115">
        <v>1255</v>
      </c>
      <c r="M115" s="2">
        <f t="shared" si="6"/>
        <v>0.53819444444444442</v>
      </c>
      <c r="N115">
        <v>0.6</v>
      </c>
      <c r="O115">
        <v>1942</v>
      </c>
      <c r="P115" s="2">
        <f t="shared" si="7"/>
        <v>0.8208333333333333</v>
      </c>
      <c r="Q115">
        <v>0.4</v>
      </c>
      <c r="R115">
        <v>9999</v>
      </c>
      <c r="S115" t="s">
        <v>41</v>
      </c>
      <c r="T115">
        <v>11</v>
      </c>
    </row>
    <row r="116" spans="2:20" x14ac:dyDescent="0.25">
      <c r="B116">
        <v>90</v>
      </c>
      <c r="C116">
        <v>2022</v>
      </c>
      <c r="D116">
        <v>4</v>
      </c>
      <c r="E116">
        <v>22</v>
      </c>
      <c r="F116">
        <v>310</v>
      </c>
      <c r="G116" s="2">
        <f t="shared" si="4"/>
        <v>0.13194444444444445</v>
      </c>
      <c r="H116">
        <v>0.6</v>
      </c>
      <c r="I116">
        <v>946</v>
      </c>
      <c r="J116" s="2">
        <f t="shared" si="5"/>
        <v>0.4069444444444445</v>
      </c>
      <c r="K116">
        <v>0.5</v>
      </c>
      <c r="L116">
        <v>1441</v>
      </c>
      <c r="M116" s="2">
        <f t="shared" si="6"/>
        <v>0.6118055555555556</v>
      </c>
      <c r="N116">
        <v>0.6</v>
      </c>
      <c r="O116">
        <v>2123</v>
      </c>
      <c r="P116" s="2">
        <f t="shared" si="7"/>
        <v>0.89097222222222217</v>
      </c>
      <c r="Q116">
        <v>0.4</v>
      </c>
      <c r="R116">
        <v>9999</v>
      </c>
      <c r="S116" t="s">
        <v>41</v>
      </c>
      <c r="T116">
        <v>12</v>
      </c>
    </row>
    <row r="117" spans="2:20" x14ac:dyDescent="0.25">
      <c r="B117">
        <v>90</v>
      </c>
      <c r="C117">
        <v>2022</v>
      </c>
      <c r="D117">
        <v>4</v>
      </c>
      <c r="E117">
        <v>23</v>
      </c>
      <c r="F117">
        <v>440</v>
      </c>
      <c r="G117" s="2">
        <f t="shared" si="4"/>
        <v>0.19444444444444445</v>
      </c>
      <c r="H117">
        <v>0.6</v>
      </c>
      <c r="I117">
        <v>1103</v>
      </c>
      <c r="J117" s="2">
        <f t="shared" si="5"/>
        <v>0.4604166666666667</v>
      </c>
      <c r="K117">
        <v>0.5</v>
      </c>
      <c r="L117">
        <v>1640</v>
      </c>
      <c r="M117" s="2">
        <f t="shared" si="6"/>
        <v>0.69444444444444453</v>
      </c>
      <c r="N117">
        <v>0.6</v>
      </c>
      <c r="O117">
        <v>2257</v>
      </c>
      <c r="P117" s="2">
        <f t="shared" si="7"/>
        <v>0.95624999999999993</v>
      </c>
      <c r="Q117">
        <v>0.4</v>
      </c>
      <c r="R117">
        <v>9999</v>
      </c>
      <c r="S117" t="s">
        <v>41</v>
      </c>
      <c r="T117">
        <v>13</v>
      </c>
    </row>
    <row r="118" spans="2:20" x14ac:dyDescent="0.25">
      <c r="B118">
        <v>90</v>
      </c>
      <c r="C118">
        <v>2022</v>
      </c>
      <c r="D118">
        <v>4</v>
      </c>
      <c r="E118">
        <v>24</v>
      </c>
      <c r="F118">
        <v>541</v>
      </c>
      <c r="G118" s="2">
        <f t="shared" si="4"/>
        <v>0.23680555555555557</v>
      </c>
      <c r="H118">
        <v>0.7</v>
      </c>
      <c r="I118">
        <v>1202</v>
      </c>
      <c r="J118" s="2">
        <f t="shared" si="5"/>
        <v>0.50138888888888888</v>
      </c>
      <c r="K118">
        <v>0.4</v>
      </c>
      <c r="L118">
        <v>1757</v>
      </c>
      <c r="M118" s="2">
        <f t="shared" si="6"/>
        <v>0.74791666666666667</v>
      </c>
      <c r="N118">
        <v>0.6</v>
      </c>
      <c r="O118">
        <v>9999</v>
      </c>
      <c r="P118" s="2" t="e">
        <f t="shared" si="7"/>
        <v>#VALUE!</v>
      </c>
      <c r="Q118">
        <v>99.9</v>
      </c>
      <c r="R118">
        <v>9999</v>
      </c>
      <c r="S118" t="s">
        <v>41</v>
      </c>
      <c r="T118">
        <v>14</v>
      </c>
    </row>
    <row r="119" spans="2:20" x14ac:dyDescent="0.25">
      <c r="B119">
        <v>91</v>
      </c>
      <c r="C119">
        <v>2022</v>
      </c>
      <c r="D119">
        <v>4</v>
      </c>
      <c r="E119">
        <v>25</v>
      </c>
      <c r="F119">
        <v>8</v>
      </c>
      <c r="G119" s="2">
        <f t="shared" si="4"/>
        <v>5.5555555555555558E-3</v>
      </c>
      <c r="H119">
        <v>0.4</v>
      </c>
      <c r="I119">
        <v>626</v>
      </c>
      <c r="J119" s="2">
        <f t="shared" si="5"/>
        <v>0.26805555555555555</v>
      </c>
      <c r="K119">
        <v>0.7</v>
      </c>
      <c r="L119">
        <v>1249</v>
      </c>
      <c r="M119" s="2">
        <f t="shared" si="6"/>
        <v>0.53402777777777777</v>
      </c>
      <c r="N119">
        <v>0.4</v>
      </c>
      <c r="O119">
        <v>1852</v>
      </c>
      <c r="P119" s="2">
        <f t="shared" si="7"/>
        <v>0.78611111111111109</v>
      </c>
      <c r="Q119">
        <v>0.6</v>
      </c>
      <c r="R119">
        <v>9999</v>
      </c>
      <c r="S119" t="s">
        <v>41</v>
      </c>
      <c r="T119">
        <v>15</v>
      </c>
    </row>
    <row r="120" spans="2:20" x14ac:dyDescent="0.25">
      <c r="B120">
        <v>91</v>
      </c>
      <c r="C120">
        <v>2022</v>
      </c>
      <c r="D120">
        <v>4</v>
      </c>
      <c r="E120">
        <v>26</v>
      </c>
      <c r="F120">
        <v>102</v>
      </c>
      <c r="G120" s="2">
        <f t="shared" si="4"/>
        <v>4.3055555555555562E-2</v>
      </c>
      <c r="H120">
        <v>0.4</v>
      </c>
      <c r="I120">
        <v>703</v>
      </c>
      <c r="J120" s="2">
        <f t="shared" si="5"/>
        <v>0.29375000000000001</v>
      </c>
      <c r="K120">
        <v>0.7</v>
      </c>
      <c r="L120">
        <v>1328</v>
      </c>
      <c r="M120" s="2">
        <f t="shared" si="6"/>
        <v>0.56111111111111112</v>
      </c>
      <c r="N120">
        <v>0.4</v>
      </c>
      <c r="O120">
        <v>1937</v>
      </c>
      <c r="P120" s="2">
        <f t="shared" si="7"/>
        <v>0.81736111111111109</v>
      </c>
      <c r="Q120">
        <v>0.7</v>
      </c>
      <c r="R120">
        <v>9999</v>
      </c>
      <c r="S120" t="s">
        <v>41</v>
      </c>
      <c r="T120">
        <v>16</v>
      </c>
    </row>
    <row r="121" spans="2:20" x14ac:dyDescent="0.25">
      <c r="B121">
        <v>91</v>
      </c>
      <c r="C121">
        <v>2022</v>
      </c>
      <c r="D121">
        <v>4</v>
      </c>
      <c r="E121">
        <v>27</v>
      </c>
      <c r="F121">
        <v>146</v>
      </c>
      <c r="G121" s="2">
        <f t="shared" si="4"/>
        <v>7.3611111111111113E-2</v>
      </c>
      <c r="H121">
        <v>0.4</v>
      </c>
      <c r="I121">
        <v>735</v>
      </c>
      <c r="J121" s="2">
        <f t="shared" si="5"/>
        <v>0.31597222222222221</v>
      </c>
      <c r="K121">
        <v>0.7</v>
      </c>
      <c r="L121">
        <v>1400</v>
      </c>
      <c r="M121" s="2">
        <f t="shared" si="6"/>
        <v>0.58333333333333337</v>
      </c>
      <c r="N121">
        <v>0.4</v>
      </c>
      <c r="O121">
        <v>2016</v>
      </c>
      <c r="P121" s="2">
        <f t="shared" si="7"/>
        <v>0.84444444444444444</v>
      </c>
      <c r="Q121">
        <v>0.7</v>
      </c>
      <c r="R121">
        <v>9999</v>
      </c>
      <c r="S121" t="s">
        <v>41</v>
      </c>
      <c r="T121">
        <v>17</v>
      </c>
    </row>
    <row r="122" spans="2:20" x14ac:dyDescent="0.25">
      <c r="B122">
        <v>91</v>
      </c>
      <c r="C122">
        <v>2022</v>
      </c>
      <c r="D122">
        <v>4</v>
      </c>
      <c r="E122">
        <v>28</v>
      </c>
      <c r="F122">
        <v>224</v>
      </c>
      <c r="G122" s="2">
        <f t="shared" si="4"/>
        <v>9.9999999999999992E-2</v>
      </c>
      <c r="H122">
        <v>0.5</v>
      </c>
      <c r="I122">
        <v>802</v>
      </c>
      <c r="J122" s="2">
        <f t="shared" si="5"/>
        <v>0.3347222222222222</v>
      </c>
      <c r="K122">
        <v>0.7</v>
      </c>
      <c r="L122">
        <v>1426</v>
      </c>
      <c r="M122" s="2">
        <f t="shared" si="6"/>
        <v>0.60138888888888886</v>
      </c>
      <c r="N122">
        <v>0.4</v>
      </c>
      <c r="O122">
        <v>2051</v>
      </c>
      <c r="P122" s="2">
        <f t="shared" si="7"/>
        <v>0.86875000000000002</v>
      </c>
      <c r="Q122">
        <v>0.7</v>
      </c>
      <c r="R122">
        <v>9999</v>
      </c>
      <c r="S122" t="s">
        <v>41</v>
      </c>
      <c r="T122">
        <v>18</v>
      </c>
    </row>
    <row r="123" spans="2:20" x14ac:dyDescent="0.25">
      <c r="B123">
        <v>91</v>
      </c>
      <c r="C123">
        <v>2022</v>
      </c>
      <c r="D123">
        <v>4</v>
      </c>
      <c r="E123">
        <v>29</v>
      </c>
      <c r="F123">
        <v>256</v>
      </c>
      <c r="G123" s="2">
        <f t="shared" si="4"/>
        <v>0.12222222222222223</v>
      </c>
      <c r="H123">
        <v>0.5</v>
      </c>
      <c r="I123">
        <v>825</v>
      </c>
      <c r="J123" s="2">
        <f t="shared" si="5"/>
        <v>0.35069444444444442</v>
      </c>
      <c r="K123">
        <v>0.7</v>
      </c>
      <c r="L123">
        <v>1449</v>
      </c>
      <c r="M123" s="2">
        <f t="shared" si="6"/>
        <v>0.61736111111111114</v>
      </c>
      <c r="N123">
        <v>0.4</v>
      </c>
      <c r="O123">
        <v>2123</v>
      </c>
      <c r="P123" s="2">
        <f t="shared" si="7"/>
        <v>0.89097222222222217</v>
      </c>
      <c r="Q123">
        <v>0.7</v>
      </c>
      <c r="R123">
        <v>9999</v>
      </c>
      <c r="S123" t="s">
        <v>41</v>
      </c>
      <c r="T123">
        <v>19</v>
      </c>
    </row>
    <row r="124" spans="2:20" x14ac:dyDescent="0.25">
      <c r="B124">
        <v>91</v>
      </c>
      <c r="C124">
        <v>2022</v>
      </c>
      <c r="D124">
        <v>4</v>
      </c>
      <c r="E124">
        <v>30</v>
      </c>
      <c r="F124">
        <v>326</v>
      </c>
      <c r="G124" s="2">
        <f t="shared" si="4"/>
        <v>0.14305555555555557</v>
      </c>
      <c r="H124">
        <v>0.5</v>
      </c>
      <c r="I124">
        <v>847</v>
      </c>
      <c r="J124" s="2">
        <f t="shared" si="5"/>
        <v>0.3659722222222222</v>
      </c>
      <c r="K124">
        <v>0.6</v>
      </c>
      <c r="L124">
        <v>1512</v>
      </c>
      <c r="M124" s="2">
        <f t="shared" si="6"/>
        <v>0.6333333333333333</v>
      </c>
      <c r="N124">
        <v>0.4</v>
      </c>
      <c r="O124">
        <v>2156</v>
      </c>
      <c r="P124" s="2">
        <f t="shared" si="7"/>
        <v>0.91388888888888886</v>
      </c>
      <c r="Q124">
        <v>0.7</v>
      </c>
      <c r="R124">
        <v>9999</v>
      </c>
      <c r="S124" t="s">
        <v>41</v>
      </c>
      <c r="T124">
        <v>20</v>
      </c>
    </row>
    <row r="125" spans="2:20" x14ac:dyDescent="0.25">
      <c r="B125">
        <v>91</v>
      </c>
      <c r="C125">
        <v>2022</v>
      </c>
      <c r="D125">
        <v>5</v>
      </c>
      <c r="E125">
        <v>1</v>
      </c>
      <c r="F125">
        <v>356</v>
      </c>
      <c r="G125" s="2">
        <f t="shared" si="4"/>
        <v>0.16388888888888889</v>
      </c>
      <c r="H125">
        <v>0.5</v>
      </c>
      <c r="I125">
        <v>912</v>
      </c>
      <c r="J125" s="2">
        <f t="shared" si="5"/>
        <v>0.3833333333333333</v>
      </c>
      <c r="K125">
        <v>0.6</v>
      </c>
      <c r="L125">
        <v>1537</v>
      </c>
      <c r="M125" s="2">
        <f t="shared" si="6"/>
        <v>0.65069444444444446</v>
      </c>
      <c r="N125">
        <v>0.4</v>
      </c>
      <c r="O125">
        <v>2231</v>
      </c>
      <c r="P125" s="2">
        <f t="shared" si="7"/>
        <v>0.93819444444444444</v>
      </c>
      <c r="Q125">
        <v>0.6</v>
      </c>
      <c r="R125">
        <v>9999</v>
      </c>
      <c r="S125" t="s">
        <v>41</v>
      </c>
      <c r="T125">
        <v>21</v>
      </c>
    </row>
    <row r="126" spans="2:20" x14ac:dyDescent="0.25">
      <c r="B126">
        <v>91</v>
      </c>
      <c r="C126">
        <v>2022</v>
      </c>
      <c r="D126">
        <v>5</v>
      </c>
      <c r="E126">
        <v>2</v>
      </c>
      <c r="F126">
        <v>429</v>
      </c>
      <c r="G126" s="2">
        <f t="shared" si="4"/>
        <v>0.18680555555555556</v>
      </c>
      <c r="H126">
        <v>0.5</v>
      </c>
      <c r="I126">
        <v>938</v>
      </c>
      <c r="J126" s="2">
        <f t="shared" si="5"/>
        <v>0.40138888888888885</v>
      </c>
      <c r="K126">
        <v>0.6</v>
      </c>
      <c r="L126">
        <v>1606</v>
      </c>
      <c r="M126" s="2">
        <f t="shared" si="6"/>
        <v>0.67083333333333339</v>
      </c>
      <c r="N126">
        <v>0.4</v>
      </c>
      <c r="O126">
        <v>2310</v>
      </c>
      <c r="P126" s="2">
        <f t="shared" si="7"/>
        <v>0.96527777777777779</v>
      </c>
      <c r="Q126">
        <v>0.6</v>
      </c>
      <c r="R126">
        <v>9999</v>
      </c>
      <c r="S126" t="s">
        <v>41</v>
      </c>
      <c r="T126">
        <v>22</v>
      </c>
    </row>
    <row r="127" spans="2:20" x14ac:dyDescent="0.25">
      <c r="B127">
        <v>91</v>
      </c>
      <c r="C127">
        <v>2022</v>
      </c>
      <c r="D127">
        <v>5</v>
      </c>
      <c r="E127">
        <v>3</v>
      </c>
      <c r="F127">
        <v>511</v>
      </c>
      <c r="G127" s="2">
        <f t="shared" si="4"/>
        <v>0.21597222222222223</v>
      </c>
      <c r="H127">
        <v>0.5</v>
      </c>
      <c r="I127">
        <v>1007</v>
      </c>
      <c r="J127" s="2">
        <f t="shared" si="5"/>
        <v>0.42152777777777778</v>
      </c>
      <c r="K127">
        <v>0.6</v>
      </c>
      <c r="L127">
        <v>1641</v>
      </c>
      <c r="M127" s="2">
        <f t="shared" si="6"/>
        <v>0.69513888888888886</v>
      </c>
      <c r="N127">
        <v>0.4</v>
      </c>
      <c r="O127">
        <v>2355</v>
      </c>
      <c r="P127" s="2">
        <f t="shared" si="7"/>
        <v>0.99652777777777779</v>
      </c>
      <c r="Q127">
        <v>0.6</v>
      </c>
      <c r="R127">
        <v>9999</v>
      </c>
      <c r="S127" t="s">
        <v>41</v>
      </c>
      <c r="T127">
        <v>23</v>
      </c>
    </row>
    <row r="128" spans="2:20" x14ac:dyDescent="0.25">
      <c r="B128">
        <v>91</v>
      </c>
      <c r="C128">
        <v>2022</v>
      </c>
      <c r="D128">
        <v>5</v>
      </c>
      <c r="E128">
        <v>4</v>
      </c>
      <c r="F128">
        <v>610</v>
      </c>
      <c r="G128" s="2">
        <f t="shared" si="4"/>
        <v>0.25694444444444448</v>
      </c>
      <c r="H128">
        <v>0.5</v>
      </c>
      <c r="I128">
        <v>1042</v>
      </c>
      <c r="J128" s="2">
        <f t="shared" si="5"/>
        <v>0.4458333333333333</v>
      </c>
      <c r="K128">
        <v>0.5</v>
      </c>
      <c r="L128">
        <v>1725</v>
      </c>
      <c r="M128" s="2">
        <f t="shared" si="6"/>
        <v>0.72569444444444453</v>
      </c>
      <c r="N128">
        <v>0.4</v>
      </c>
      <c r="O128">
        <v>9999</v>
      </c>
      <c r="P128" s="2" t="e">
        <f t="shared" si="7"/>
        <v>#VALUE!</v>
      </c>
      <c r="Q128">
        <v>99.9</v>
      </c>
      <c r="R128">
        <v>9999</v>
      </c>
      <c r="S128" t="s">
        <v>41</v>
      </c>
      <c r="T128">
        <v>24</v>
      </c>
    </row>
    <row r="129" spans="2:20" x14ac:dyDescent="0.25">
      <c r="B129">
        <v>90</v>
      </c>
      <c r="C129">
        <v>2022</v>
      </c>
      <c r="D129">
        <v>5</v>
      </c>
      <c r="E129">
        <v>5</v>
      </c>
      <c r="F129">
        <v>49</v>
      </c>
      <c r="G129" s="2">
        <f t="shared" si="4"/>
        <v>3.4027777777777775E-2</v>
      </c>
      <c r="H129">
        <v>0.6</v>
      </c>
      <c r="I129">
        <v>731</v>
      </c>
      <c r="J129" s="2">
        <f t="shared" si="5"/>
        <v>0.31319444444444444</v>
      </c>
      <c r="K129">
        <v>0.5</v>
      </c>
      <c r="L129">
        <v>1133</v>
      </c>
      <c r="M129" s="2">
        <f t="shared" si="6"/>
        <v>0.48125000000000001</v>
      </c>
      <c r="N129">
        <v>0.5</v>
      </c>
      <c r="O129">
        <v>1824</v>
      </c>
      <c r="P129" s="2">
        <f t="shared" si="7"/>
        <v>0.76666666666666661</v>
      </c>
      <c r="Q129">
        <v>0.4</v>
      </c>
      <c r="R129">
        <v>9999</v>
      </c>
      <c r="S129" t="s">
        <v>41</v>
      </c>
      <c r="T129">
        <v>25</v>
      </c>
    </row>
    <row r="130" spans="2:20" x14ac:dyDescent="0.25">
      <c r="B130">
        <v>90</v>
      </c>
      <c r="C130">
        <v>2022</v>
      </c>
      <c r="D130">
        <v>5</v>
      </c>
      <c r="E130">
        <v>6</v>
      </c>
      <c r="F130">
        <v>158</v>
      </c>
      <c r="G130" s="2">
        <f t="shared" si="4"/>
        <v>8.1944444444444445E-2</v>
      </c>
      <c r="H130">
        <v>0.6</v>
      </c>
      <c r="I130">
        <v>855</v>
      </c>
      <c r="J130" s="2">
        <f t="shared" si="5"/>
        <v>0.37152777777777773</v>
      </c>
      <c r="K130">
        <v>0.5</v>
      </c>
      <c r="L130">
        <v>1302</v>
      </c>
      <c r="M130" s="2">
        <f t="shared" si="6"/>
        <v>0.54305555555555551</v>
      </c>
      <c r="N130">
        <v>0.5</v>
      </c>
      <c r="O130">
        <v>1941</v>
      </c>
      <c r="P130" s="2">
        <f t="shared" si="7"/>
        <v>0.82013888888888886</v>
      </c>
      <c r="Q130">
        <v>0.4</v>
      </c>
      <c r="R130">
        <v>9999</v>
      </c>
      <c r="S130" t="s">
        <v>41</v>
      </c>
      <c r="T130">
        <v>26</v>
      </c>
    </row>
    <row r="131" spans="2:20" x14ac:dyDescent="0.25">
      <c r="B131">
        <v>90</v>
      </c>
      <c r="C131">
        <v>2022</v>
      </c>
      <c r="D131">
        <v>5</v>
      </c>
      <c r="E131">
        <v>7</v>
      </c>
      <c r="F131">
        <v>319</v>
      </c>
      <c r="G131" s="2">
        <f t="shared" si="4"/>
        <v>0.13819444444444443</v>
      </c>
      <c r="H131">
        <v>0.6</v>
      </c>
      <c r="I131">
        <v>1002</v>
      </c>
      <c r="J131" s="2">
        <f t="shared" si="5"/>
        <v>0.41805555555555557</v>
      </c>
      <c r="K131">
        <v>0.5</v>
      </c>
      <c r="L131">
        <v>1455</v>
      </c>
      <c r="M131" s="2">
        <f t="shared" si="6"/>
        <v>0.62152777777777779</v>
      </c>
      <c r="N131">
        <v>0.5</v>
      </c>
      <c r="O131">
        <v>2059</v>
      </c>
      <c r="P131" s="2">
        <f t="shared" si="7"/>
        <v>0.87430555555555556</v>
      </c>
      <c r="Q131">
        <v>0.5</v>
      </c>
      <c r="R131">
        <v>9999</v>
      </c>
      <c r="S131" t="s">
        <v>41</v>
      </c>
      <c r="T131">
        <v>27</v>
      </c>
    </row>
    <row r="132" spans="2:20" x14ac:dyDescent="0.25">
      <c r="B132">
        <v>90</v>
      </c>
      <c r="C132">
        <v>2022</v>
      </c>
      <c r="D132">
        <v>5</v>
      </c>
      <c r="E132">
        <v>8</v>
      </c>
      <c r="F132">
        <v>422</v>
      </c>
      <c r="G132" s="2">
        <f t="shared" si="4"/>
        <v>0.18194444444444444</v>
      </c>
      <c r="H132">
        <v>0.6</v>
      </c>
      <c r="I132">
        <v>1051</v>
      </c>
      <c r="J132" s="2">
        <f t="shared" si="5"/>
        <v>0.45208333333333334</v>
      </c>
      <c r="K132">
        <v>0.5</v>
      </c>
      <c r="L132">
        <v>1633</v>
      </c>
      <c r="M132" s="2">
        <f t="shared" si="6"/>
        <v>0.68958333333333333</v>
      </c>
      <c r="N132">
        <v>0.5</v>
      </c>
      <c r="O132">
        <v>2211</v>
      </c>
      <c r="P132" s="2">
        <f t="shared" si="7"/>
        <v>0.9243055555555556</v>
      </c>
      <c r="Q132">
        <v>0.5</v>
      </c>
      <c r="R132">
        <v>9999</v>
      </c>
      <c r="S132" t="s">
        <v>41</v>
      </c>
      <c r="T132">
        <v>28</v>
      </c>
    </row>
    <row r="133" spans="2:20" x14ac:dyDescent="0.25">
      <c r="B133">
        <v>90</v>
      </c>
      <c r="C133">
        <v>2022</v>
      </c>
      <c r="D133">
        <v>5</v>
      </c>
      <c r="E133">
        <v>9</v>
      </c>
      <c r="F133">
        <v>505</v>
      </c>
      <c r="G133" s="2">
        <f t="shared" si="4"/>
        <v>0.21180555555555555</v>
      </c>
      <c r="H133">
        <v>0.6</v>
      </c>
      <c r="I133">
        <v>1130</v>
      </c>
      <c r="J133" s="2">
        <f t="shared" si="5"/>
        <v>0.47916666666666669</v>
      </c>
      <c r="K133">
        <v>0.5</v>
      </c>
      <c r="L133">
        <v>1735</v>
      </c>
      <c r="M133" s="2">
        <f t="shared" si="6"/>
        <v>0.73263888888888884</v>
      </c>
      <c r="N133">
        <v>0.6</v>
      </c>
      <c r="O133">
        <v>2316</v>
      </c>
      <c r="P133" s="2">
        <f t="shared" si="7"/>
        <v>0.96944444444444444</v>
      </c>
      <c r="Q133">
        <v>0.5</v>
      </c>
      <c r="R133">
        <v>9999</v>
      </c>
      <c r="S133" t="s">
        <v>41</v>
      </c>
      <c r="T133">
        <v>29</v>
      </c>
    </row>
    <row r="134" spans="2:20" x14ac:dyDescent="0.25">
      <c r="B134">
        <v>90</v>
      </c>
      <c r="C134">
        <v>2022</v>
      </c>
      <c r="D134">
        <v>5</v>
      </c>
      <c r="E134">
        <v>10</v>
      </c>
      <c r="F134">
        <v>538</v>
      </c>
      <c r="G134" s="2">
        <f t="shared" ref="G134:G197" si="8">TEXT(F134,"00\:00")+0</f>
        <v>0.23472222222222219</v>
      </c>
      <c r="H134">
        <v>0.6</v>
      </c>
      <c r="I134">
        <v>1205</v>
      </c>
      <c r="J134" s="2">
        <f t="shared" ref="J134:J197" si="9">TEXT(I134,"00\:00")+0</f>
        <v>0.50347222222222221</v>
      </c>
      <c r="K134">
        <v>0.4</v>
      </c>
      <c r="L134">
        <v>1822</v>
      </c>
      <c r="M134" s="2">
        <f t="shared" ref="M134:M197" si="10">TEXT(L134,"00\:00")+0</f>
        <v>0.76527777777777783</v>
      </c>
      <c r="N134">
        <v>0.6</v>
      </c>
      <c r="O134">
        <v>9999</v>
      </c>
      <c r="P134" s="2" t="e">
        <f t="shared" ref="P134:P197" si="11">TEXT(O134,"00\:00")+0</f>
        <v>#VALUE!</v>
      </c>
      <c r="Q134">
        <v>99.9</v>
      </c>
      <c r="R134">
        <v>9999</v>
      </c>
      <c r="S134" t="s">
        <v>41</v>
      </c>
      <c r="T134">
        <v>30</v>
      </c>
    </row>
    <row r="135" spans="2:20" x14ac:dyDescent="0.25">
      <c r="B135">
        <v>91</v>
      </c>
      <c r="C135">
        <v>2022</v>
      </c>
      <c r="D135">
        <v>5</v>
      </c>
      <c r="E135">
        <v>11</v>
      </c>
      <c r="F135">
        <v>12</v>
      </c>
      <c r="G135" s="2">
        <f t="shared" si="8"/>
        <v>8.3333333333333332E-3</v>
      </c>
      <c r="H135">
        <v>0.5</v>
      </c>
      <c r="I135">
        <v>606</v>
      </c>
      <c r="J135" s="2">
        <f t="shared" si="9"/>
        <v>0.25416666666666665</v>
      </c>
      <c r="K135">
        <v>0.6</v>
      </c>
      <c r="L135">
        <v>1239</v>
      </c>
      <c r="M135" s="2">
        <f t="shared" si="10"/>
        <v>0.52708333333333335</v>
      </c>
      <c r="N135">
        <v>0.4</v>
      </c>
      <c r="O135">
        <v>1902</v>
      </c>
      <c r="P135" s="2">
        <f t="shared" si="11"/>
        <v>0.79305555555555562</v>
      </c>
      <c r="Q135">
        <v>0.6</v>
      </c>
      <c r="R135">
        <v>9999</v>
      </c>
      <c r="S135" t="s">
        <v>41</v>
      </c>
      <c r="T135">
        <v>31</v>
      </c>
    </row>
    <row r="136" spans="2:20" x14ac:dyDescent="0.25">
      <c r="B136">
        <v>91</v>
      </c>
      <c r="C136">
        <v>2022</v>
      </c>
      <c r="D136">
        <v>5</v>
      </c>
      <c r="E136">
        <v>12</v>
      </c>
      <c r="F136">
        <v>100</v>
      </c>
      <c r="G136" s="2">
        <f t="shared" si="8"/>
        <v>4.1666666666666664E-2</v>
      </c>
      <c r="H136">
        <v>0.5</v>
      </c>
      <c r="I136">
        <v>633</v>
      </c>
      <c r="J136" s="2">
        <f t="shared" si="9"/>
        <v>0.27291666666666664</v>
      </c>
      <c r="K136">
        <v>0.7</v>
      </c>
      <c r="L136">
        <v>1311</v>
      </c>
      <c r="M136" s="2">
        <f t="shared" si="10"/>
        <v>0.5493055555555556</v>
      </c>
      <c r="N136">
        <v>0.4</v>
      </c>
      <c r="O136">
        <v>1941</v>
      </c>
      <c r="P136" s="2">
        <f t="shared" si="11"/>
        <v>0.82013888888888886</v>
      </c>
      <c r="Q136">
        <v>0.7</v>
      </c>
      <c r="R136">
        <v>9999</v>
      </c>
      <c r="S136" t="s">
        <v>41</v>
      </c>
      <c r="T136">
        <v>32</v>
      </c>
    </row>
    <row r="137" spans="2:20" x14ac:dyDescent="0.25">
      <c r="B137">
        <v>91</v>
      </c>
      <c r="C137">
        <v>2022</v>
      </c>
      <c r="D137">
        <v>5</v>
      </c>
      <c r="E137">
        <v>13</v>
      </c>
      <c r="F137">
        <v>143</v>
      </c>
      <c r="G137" s="2">
        <f t="shared" si="8"/>
        <v>7.1527777777777787E-2</v>
      </c>
      <c r="H137">
        <v>0.5</v>
      </c>
      <c r="I137">
        <v>701</v>
      </c>
      <c r="J137" s="2">
        <f t="shared" si="9"/>
        <v>0.29236111111111113</v>
      </c>
      <c r="K137">
        <v>0.7</v>
      </c>
      <c r="L137">
        <v>1343</v>
      </c>
      <c r="M137" s="2">
        <f t="shared" si="10"/>
        <v>0.57152777777777775</v>
      </c>
      <c r="N137">
        <v>0.4</v>
      </c>
      <c r="O137">
        <v>2021</v>
      </c>
      <c r="P137" s="2">
        <f t="shared" si="11"/>
        <v>0.84791666666666676</v>
      </c>
      <c r="Q137">
        <v>0.7</v>
      </c>
      <c r="R137">
        <v>9999</v>
      </c>
      <c r="S137" t="s">
        <v>41</v>
      </c>
      <c r="T137">
        <v>33</v>
      </c>
    </row>
    <row r="138" spans="2:20" x14ac:dyDescent="0.25">
      <c r="B138">
        <v>91</v>
      </c>
      <c r="C138">
        <v>2022</v>
      </c>
      <c r="D138">
        <v>5</v>
      </c>
      <c r="E138">
        <v>14</v>
      </c>
      <c r="F138">
        <v>223</v>
      </c>
      <c r="G138" s="2">
        <f t="shared" si="8"/>
        <v>9.930555555555555E-2</v>
      </c>
      <c r="H138">
        <v>0.5</v>
      </c>
      <c r="I138">
        <v>733</v>
      </c>
      <c r="J138" s="2">
        <f t="shared" si="9"/>
        <v>0.31458333333333333</v>
      </c>
      <c r="K138">
        <v>0.7</v>
      </c>
      <c r="L138">
        <v>1416</v>
      </c>
      <c r="M138" s="2">
        <f t="shared" si="10"/>
        <v>0.59444444444444444</v>
      </c>
      <c r="N138">
        <v>0.3</v>
      </c>
      <c r="O138">
        <v>2102</v>
      </c>
      <c r="P138" s="2">
        <f t="shared" si="11"/>
        <v>0.87638888888888899</v>
      </c>
      <c r="Q138">
        <v>0.7</v>
      </c>
      <c r="R138">
        <v>9999</v>
      </c>
      <c r="S138" t="s">
        <v>41</v>
      </c>
      <c r="T138">
        <v>34</v>
      </c>
    </row>
    <row r="139" spans="2:20" x14ac:dyDescent="0.25">
      <c r="B139">
        <v>91</v>
      </c>
      <c r="C139">
        <v>2022</v>
      </c>
      <c r="D139">
        <v>5</v>
      </c>
      <c r="E139">
        <v>15</v>
      </c>
      <c r="F139">
        <v>302</v>
      </c>
      <c r="G139" s="2">
        <f t="shared" si="8"/>
        <v>0.12638888888888888</v>
      </c>
      <c r="H139">
        <v>0.5</v>
      </c>
      <c r="I139">
        <v>809</v>
      </c>
      <c r="J139" s="2">
        <f t="shared" si="9"/>
        <v>0.33958333333333335</v>
      </c>
      <c r="K139">
        <v>0.6</v>
      </c>
      <c r="L139">
        <v>1452</v>
      </c>
      <c r="M139" s="2">
        <f t="shared" si="10"/>
        <v>0.61944444444444446</v>
      </c>
      <c r="N139">
        <v>0.3</v>
      </c>
      <c r="O139">
        <v>2146</v>
      </c>
      <c r="P139" s="2">
        <f t="shared" si="11"/>
        <v>0.90694444444444444</v>
      </c>
      <c r="Q139">
        <v>0.7</v>
      </c>
      <c r="R139">
        <v>9999</v>
      </c>
      <c r="S139" t="s">
        <v>41</v>
      </c>
      <c r="T139">
        <v>35</v>
      </c>
    </row>
    <row r="140" spans="2:20" x14ac:dyDescent="0.25">
      <c r="B140">
        <v>91</v>
      </c>
      <c r="C140">
        <v>2022</v>
      </c>
      <c r="D140">
        <v>5</v>
      </c>
      <c r="E140">
        <v>16</v>
      </c>
      <c r="F140">
        <v>344</v>
      </c>
      <c r="G140" s="2">
        <f t="shared" si="8"/>
        <v>0.15555555555555556</v>
      </c>
      <c r="H140">
        <v>0.5</v>
      </c>
      <c r="I140">
        <v>851</v>
      </c>
      <c r="J140" s="2">
        <f t="shared" si="9"/>
        <v>0.36874999999999997</v>
      </c>
      <c r="K140">
        <v>0.6</v>
      </c>
      <c r="L140">
        <v>1533</v>
      </c>
      <c r="M140" s="2">
        <f t="shared" si="10"/>
        <v>0.6479166666666667</v>
      </c>
      <c r="N140">
        <v>0.3</v>
      </c>
      <c r="O140">
        <v>2232</v>
      </c>
      <c r="P140" s="2">
        <f t="shared" si="11"/>
        <v>0.93888888888888899</v>
      </c>
      <c r="Q140">
        <v>0.7</v>
      </c>
      <c r="R140">
        <v>9999</v>
      </c>
      <c r="S140" t="s">
        <v>41</v>
      </c>
      <c r="T140">
        <v>36</v>
      </c>
    </row>
    <row r="141" spans="2:20" x14ac:dyDescent="0.25">
      <c r="B141">
        <v>91</v>
      </c>
      <c r="C141">
        <v>2022</v>
      </c>
      <c r="D141">
        <v>5</v>
      </c>
      <c r="E141">
        <v>17</v>
      </c>
      <c r="F141">
        <v>433</v>
      </c>
      <c r="G141" s="2">
        <f t="shared" si="8"/>
        <v>0.18958333333333333</v>
      </c>
      <c r="H141">
        <v>0.5</v>
      </c>
      <c r="I141">
        <v>940</v>
      </c>
      <c r="J141" s="2">
        <f t="shared" si="9"/>
        <v>0.40277777777777773</v>
      </c>
      <c r="K141">
        <v>0.6</v>
      </c>
      <c r="L141">
        <v>1619</v>
      </c>
      <c r="M141" s="2">
        <f t="shared" si="10"/>
        <v>0.67986111111111114</v>
      </c>
      <c r="N141">
        <v>0.3</v>
      </c>
      <c r="O141">
        <v>2324</v>
      </c>
      <c r="P141" s="2">
        <f t="shared" si="11"/>
        <v>0.97499999999999998</v>
      </c>
      <c r="Q141">
        <v>0.7</v>
      </c>
      <c r="R141">
        <v>9999</v>
      </c>
      <c r="S141" t="s">
        <v>41</v>
      </c>
      <c r="T141">
        <v>37</v>
      </c>
    </row>
    <row r="142" spans="2:20" x14ac:dyDescent="0.25">
      <c r="B142">
        <v>91</v>
      </c>
      <c r="C142">
        <v>2022</v>
      </c>
      <c r="D142">
        <v>5</v>
      </c>
      <c r="E142">
        <v>18</v>
      </c>
      <c r="F142">
        <v>533</v>
      </c>
      <c r="G142" s="2">
        <f t="shared" si="8"/>
        <v>0.23124999999999998</v>
      </c>
      <c r="H142">
        <v>0.5</v>
      </c>
      <c r="I142">
        <v>1037</v>
      </c>
      <c r="J142" s="2">
        <f t="shared" si="9"/>
        <v>0.44236111111111115</v>
      </c>
      <c r="K142">
        <v>0.6</v>
      </c>
      <c r="L142">
        <v>1713</v>
      </c>
      <c r="M142" s="2">
        <f t="shared" si="10"/>
        <v>0.71736111111111101</v>
      </c>
      <c r="N142">
        <v>0.3</v>
      </c>
      <c r="O142">
        <v>9999</v>
      </c>
      <c r="P142" s="2" t="e">
        <f t="shared" si="11"/>
        <v>#VALUE!</v>
      </c>
      <c r="Q142">
        <v>99.9</v>
      </c>
      <c r="R142">
        <v>9999</v>
      </c>
      <c r="S142" t="s">
        <v>41</v>
      </c>
      <c r="T142">
        <v>38</v>
      </c>
    </row>
    <row r="143" spans="2:20" x14ac:dyDescent="0.25">
      <c r="B143">
        <v>90</v>
      </c>
      <c r="C143">
        <v>2022</v>
      </c>
      <c r="D143">
        <v>5</v>
      </c>
      <c r="E143">
        <v>19</v>
      </c>
      <c r="F143">
        <v>21</v>
      </c>
      <c r="G143" s="2">
        <f t="shared" si="8"/>
        <v>1.4583333333333332E-2</v>
      </c>
      <c r="H143">
        <v>0.7</v>
      </c>
      <c r="I143">
        <v>647</v>
      </c>
      <c r="J143" s="2">
        <f t="shared" si="9"/>
        <v>0.28263888888888888</v>
      </c>
      <c r="K143">
        <v>0.5</v>
      </c>
      <c r="L143">
        <v>1145</v>
      </c>
      <c r="M143" s="2">
        <f t="shared" si="10"/>
        <v>0.48958333333333331</v>
      </c>
      <c r="N143">
        <v>0.6</v>
      </c>
      <c r="O143">
        <v>1819</v>
      </c>
      <c r="P143" s="2">
        <f t="shared" si="11"/>
        <v>0.7631944444444444</v>
      </c>
      <c r="Q143">
        <v>0.4</v>
      </c>
      <c r="R143">
        <v>9999</v>
      </c>
      <c r="S143" t="s">
        <v>41</v>
      </c>
      <c r="T143">
        <v>39</v>
      </c>
    </row>
    <row r="144" spans="2:20" x14ac:dyDescent="0.25">
      <c r="B144">
        <v>90</v>
      </c>
      <c r="C144">
        <v>2022</v>
      </c>
      <c r="D144">
        <v>5</v>
      </c>
      <c r="E144">
        <v>20</v>
      </c>
      <c r="F144">
        <v>129</v>
      </c>
      <c r="G144" s="2">
        <f t="shared" si="8"/>
        <v>6.1805555555555558E-2</v>
      </c>
      <c r="H144">
        <v>0.6</v>
      </c>
      <c r="I144">
        <v>810</v>
      </c>
      <c r="J144" s="2">
        <f t="shared" si="9"/>
        <v>0.34027777777777773</v>
      </c>
      <c r="K144">
        <v>0.5</v>
      </c>
      <c r="L144">
        <v>1308</v>
      </c>
      <c r="M144" s="2">
        <f t="shared" si="10"/>
        <v>0.54722222222222217</v>
      </c>
      <c r="N144">
        <v>0.6</v>
      </c>
      <c r="O144">
        <v>1941</v>
      </c>
      <c r="P144" s="2">
        <f t="shared" si="11"/>
        <v>0.82013888888888886</v>
      </c>
      <c r="Q144">
        <v>0.4</v>
      </c>
      <c r="R144">
        <v>9999</v>
      </c>
      <c r="S144" t="s">
        <v>41</v>
      </c>
      <c r="T144">
        <v>40</v>
      </c>
    </row>
    <row r="145" spans="2:20" x14ac:dyDescent="0.25">
      <c r="B145">
        <v>90</v>
      </c>
      <c r="C145">
        <v>2022</v>
      </c>
      <c r="D145">
        <v>5</v>
      </c>
      <c r="E145">
        <v>21</v>
      </c>
      <c r="F145">
        <v>248</v>
      </c>
      <c r="G145" s="2">
        <f t="shared" si="8"/>
        <v>0.11666666666666665</v>
      </c>
      <c r="H145">
        <v>0.6</v>
      </c>
      <c r="I145">
        <v>927</v>
      </c>
      <c r="J145" s="2">
        <f t="shared" si="9"/>
        <v>0.39374999999999999</v>
      </c>
      <c r="K145">
        <v>0.4</v>
      </c>
      <c r="L145">
        <v>1454</v>
      </c>
      <c r="M145" s="2">
        <f t="shared" si="10"/>
        <v>0.62083333333333335</v>
      </c>
      <c r="N145">
        <v>0.6</v>
      </c>
      <c r="O145">
        <v>2113</v>
      </c>
      <c r="P145" s="2">
        <f t="shared" si="11"/>
        <v>0.88402777777777775</v>
      </c>
      <c r="Q145">
        <v>0.4</v>
      </c>
      <c r="R145">
        <v>9999</v>
      </c>
      <c r="S145" t="s">
        <v>41</v>
      </c>
      <c r="T145">
        <v>41</v>
      </c>
    </row>
    <row r="146" spans="2:20" x14ac:dyDescent="0.25">
      <c r="B146">
        <v>90</v>
      </c>
      <c r="C146">
        <v>2022</v>
      </c>
      <c r="D146">
        <v>5</v>
      </c>
      <c r="E146">
        <v>22</v>
      </c>
      <c r="F146">
        <v>404</v>
      </c>
      <c r="G146" s="2">
        <f t="shared" si="8"/>
        <v>0.16944444444444443</v>
      </c>
      <c r="H146">
        <v>0.7</v>
      </c>
      <c r="I146">
        <v>1035</v>
      </c>
      <c r="J146" s="2">
        <f t="shared" si="9"/>
        <v>0.44097222222222227</v>
      </c>
      <c r="K146">
        <v>0.4</v>
      </c>
      <c r="L146">
        <v>1639</v>
      </c>
      <c r="M146" s="2">
        <f t="shared" si="10"/>
        <v>0.69374999999999998</v>
      </c>
      <c r="N146">
        <v>0.6</v>
      </c>
      <c r="O146">
        <v>2240</v>
      </c>
      <c r="P146" s="2">
        <f t="shared" si="11"/>
        <v>0.94444444444444453</v>
      </c>
      <c r="Q146">
        <v>0.4</v>
      </c>
      <c r="R146">
        <v>9999</v>
      </c>
      <c r="S146" t="s">
        <v>41</v>
      </c>
      <c r="T146">
        <v>42</v>
      </c>
    </row>
    <row r="147" spans="2:20" x14ac:dyDescent="0.25">
      <c r="B147">
        <v>90</v>
      </c>
      <c r="C147">
        <v>2022</v>
      </c>
      <c r="D147">
        <v>5</v>
      </c>
      <c r="E147">
        <v>23</v>
      </c>
      <c r="F147">
        <v>505</v>
      </c>
      <c r="G147" s="2">
        <f t="shared" si="8"/>
        <v>0.21180555555555555</v>
      </c>
      <c r="H147">
        <v>0.7</v>
      </c>
      <c r="I147">
        <v>1134</v>
      </c>
      <c r="J147" s="2">
        <f t="shared" si="9"/>
        <v>0.48194444444444445</v>
      </c>
      <c r="K147">
        <v>0.4</v>
      </c>
      <c r="L147">
        <v>1752</v>
      </c>
      <c r="M147" s="2">
        <f t="shared" si="10"/>
        <v>0.74444444444444446</v>
      </c>
      <c r="N147">
        <v>0.6</v>
      </c>
      <c r="O147">
        <v>2353</v>
      </c>
      <c r="P147" s="2">
        <f t="shared" si="11"/>
        <v>0.99513888888888891</v>
      </c>
      <c r="Q147">
        <v>0.5</v>
      </c>
      <c r="R147">
        <v>9999</v>
      </c>
      <c r="S147" t="s">
        <v>41</v>
      </c>
      <c r="T147">
        <v>43</v>
      </c>
    </row>
    <row r="148" spans="2:20" x14ac:dyDescent="0.25">
      <c r="B148">
        <v>90</v>
      </c>
      <c r="C148">
        <v>2022</v>
      </c>
      <c r="D148">
        <v>5</v>
      </c>
      <c r="E148">
        <v>24</v>
      </c>
      <c r="F148">
        <v>554</v>
      </c>
      <c r="G148" s="2">
        <f t="shared" si="8"/>
        <v>0.24583333333333335</v>
      </c>
      <c r="H148">
        <v>0.7</v>
      </c>
      <c r="I148">
        <v>1223</v>
      </c>
      <c r="J148" s="2">
        <f t="shared" si="9"/>
        <v>0.51597222222222217</v>
      </c>
      <c r="K148">
        <v>0.4</v>
      </c>
      <c r="L148">
        <v>1847</v>
      </c>
      <c r="M148" s="2">
        <f t="shared" si="10"/>
        <v>0.78263888888888899</v>
      </c>
      <c r="N148">
        <v>0.6</v>
      </c>
      <c r="O148">
        <v>9999</v>
      </c>
      <c r="P148" s="2" t="e">
        <f t="shared" si="11"/>
        <v>#VALUE!</v>
      </c>
      <c r="Q148">
        <v>99.9</v>
      </c>
      <c r="R148">
        <v>9999</v>
      </c>
      <c r="S148" t="s">
        <v>41</v>
      </c>
      <c r="T148">
        <v>44</v>
      </c>
    </row>
    <row r="149" spans="2:20" x14ac:dyDescent="0.25">
      <c r="B149">
        <v>91</v>
      </c>
      <c r="C149">
        <v>2022</v>
      </c>
      <c r="D149">
        <v>5</v>
      </c>
      <c r="E149">
        <v>25</v>
      </c>
      <c r="F149">
        <v>51</v>
      </c>
      <c r="G149" s="2">
        <f t="shared" si="8"/>
        <v>3.5416666666666666E-2</v>
      </c>
      <c r="H149">
        <v>0.5</v>
      </c>
      <c r="I149">
        <v>634</v>
      </c>
      <c r="J149" s="2">
        <f t="shared" si="9"/>
        <v>0.27361111111111108</v>
      </c>
      <c r="K149">
        <v>0.7</v>
      </c>
      <c r="L149">
        <v>1305</v>
      </c>
      <c r="M149" s="2">
        <f t="shared" si="10"/>
        <v>0.54513888888888895</v>
      </c>
      <c r="N149">
        <v>0.4</v>
      </c>
      <c r="O149">
        <v>1933</v>
      </c>
      <c r="P149" s="2">
        <f t="shared" si="11"/>
        <v>0.81458333333333333</v>
      </c>
      <c r="Q149">
        <v>0.7</v>
      </c>
      <c r="R149">
        <v>9999</v>
      </c>
      <c r="S149" t="s">
        <v>41</v>
      </c>
      <c r="T149">
        <v>45</v>
      </c>
    </row>
    <row r="150" spans="2:20" x14ac:dyDescent="0.25">
      <c r="B150">
        <v>91</v>
      </c>
      <c r="C150">
        <v>2022</v>
      </c>
      <c r="D150">
        <v>5</v>
      </c>
      <c r="E150">
        <v>26</v>
      </c>
      <c r="F150">
        <v>140</v>
      </c>
      <c r="G150" s="2">
        <f t="shared" si="8"/>
        <v>6.9444444444444434E-2</v>
      </c>
      <c r="H150">
        <v>0.5</v>
      </c>
      <c r="I150">
        <v>708</v>
      </c>
      <c r="J150" s="2">
        <f t="shared" si="9"/>
        <v>0.29722222222222222</v>
      </c>
      <c r="K150">
        <v>0.6</v>
      </c>
      <c r="L150">
        <v>1340</v>
      </c>
      <c r="M150" s="2">
        <f t="shared" si="10"/>
        <v>0.56944444444444442</v>
      </c>
      <c r="N150">
        <v>0.4</v>
      </c>
      <c r="O150">
        <v>2013</v>
      </c>
      <c r="P150" s="2">
        <f t="shared" si="11"/>
        <v>0.84236111111111101</v>
      </c>
      <c r="Q150">
        <v>0.7</v>
      </c>
      <c r="R150">
        <v>9999</v>
      </c>
      <c r="S150" t="s">
        <v>41</v>
      </c>
      <c r="T150">
        <v>46</v>
      </c>
    </row>
    <row r="151" spans="2:20" x14ac:dyDescent="0.25">
      <c r="B151">
        <v>91</v>
      </c>
      <c r="C151">
        <v>2022</v>
      </c>
      <c r="D151">
        <v>5</v>
      </c>
      <c r="E151">
        <v>27</v>
      </c>
      <c r="F151">
        <v>221</v>
      </c>
      <c r="G151" s="2">
        <f t="shared" si="8"/>
        <v>9.7916666666666666E-2</v>
      </c>
      <c r="H151">
        <v>0.5</v>
      </c>
      <c r="I151">
        <v>737</v>
      </c>
      <c r="J151" s="2">
        <f t="shared" si="9"/>
        <v>0.31736111111111115</v>
      </c>
      <c r="K151">
        <v>0.6</v>
      </c>
      <c r="L151">
        <v>1409</v>
      </c>
      <c r="M151" s="2">
        <f t="shared" si="10"/>
        <v>0.58958333333333335</v>
      </c>
      <c r="N151">
        <v>0.4</v>
      </c>
      <c r="O151">
        <v>2049</v>
      </c>
      <c r="P151" s="2">
        <f t="shared" si="11"/>
        <v>0.86736111111111114</v>
      </c>
      <c r="Q151">
        <v>0.7</v>
      </c>
      <c r="R151">
        <v>9999</v>
      </c>
      <c r="S151" t="s">
        <v>41</v>
      </c>
      <c r="T151">
        <v>47</v>
      </c>
    </row>
    <row r="152" spans="2:20" x14ac:dyDescent="0.25">
      <c r="B152">
        <v>91</v>
      </c>
      <c r="C152">
        <v>2022</v>
      </c>
      <c r="D152">
        <v>5</v>
      </c>
      <c r="E152">
        <v>28</v>
      </c>
      <c r="F152">
        <v>256</v>
      </c>
      <c r="G152" s="2">
        <f t="shared" si="8"/>
        <v>0.12222222222222223</v>
      </c>
      <c r="H152">
        <v>0.5</v>
      </c>
      <c r="I152">
        <v>801</v>
      </c>
      <c r="J152" s="2">
        <f t="shared" si="9"/>
        <v>0.33402777777777781</v>
      </c>
      <c r="K152">
        <v>0.6</v>
      </c>
      <c r="L152">
        <v>1434</v>
      </c>
      <c r="M152" s="2">
        <f t="shared" si="10"/>
        <v>0.6069444444444444</v>
      </c>
      <c r="N152">
        <v>0.4</v>
      </c>
      <c r="O152">
        <v>2123</v>
      </c>
      <c r="P152" s="2">
        <f t="shared" si="11"/>
        <v>0.89097222222222217</v>
      </c>
      <c r="Q152">
        <v>0.7</v>
      </c>
      <c r="R152">
        <v>9999</v>
      </c>
      <c r="S152" t="s">
        <v>41</v>
      </c>
      <c r="T152">
        <v>48</v>
      </c>
    </row>
    <row r="153" spans="2:20" x14ac:dyDescent="0.25">
      <c r="B153">
        <v>91</v>
      </c>
      <c r="C153">
        <v>2022</v>
      </c>
      <c r="D153">
        <v>5</v>
      </c>
      <c r="E153">
        <v>29</v>
      </c>
      <c r="F153">
        <v>327</v>
      </c>
      <c r="G153" s="2">
        <f t="shared" si="8"/>
        <v>0.14375000000000002</v>
      </c>
      <c r="H153">
        <v>0.5</v>
      </c>
      <c r="I153">
        <v>824</v>
      </c>
      <c r="J153" s="2">
        <f t="shared" si="9"/>
        <v>0.35000000000000003</v>
      </c>
      <c r="K153">
        <v>0.6</v>
      </c>
      <c r="L153">
        <v>1458</v>
      </c>
      <c r="M153" s="2">
        <f t="shared" si="10"/>
        <v>0.62361111111111112</v>
      </c>
      <c r="N153">
        <v>0.4</v>
      </c>
      <c r="O153">
        <v>2156</v>
      </c>
      <c r="P153" s="2">
        <f t="shared" si="11"/>
        <v>0.91388888888888886</v>
      </c>
      <c r="Q153">
        <v>0.6</v>
      </c>
      <c r="R153">
        <v>9999</v>
      </c>
      <c r="S153" t="s">
        <v>41</v>
      </c>
      <c r="T153">
        <v>49</v>
      </c>
    </row>
    <row r="154" spans="2:20" x14ac:dyDescent="0.25">
      <c r="B154">
        <v>91</v>
      </c>
      <c r="C154">
        <v>2022</v>
      </c>
      <c r="D154">
        <v>5</v>
      </c>
      <c r="E154">
        <v>30</v>
      </c>
      <c r="F154">
        <v>356</v>
      </c>
      <c r="G154" s="2">
        <f t="shared" si="8"/>
        <v>0.16388888888888889</v>
      </c>
      <c r="H154">
        <v>0.5</v>
      </c>
      <c r="I154">
        <v>850</v>
      </c>
      <c r="J154" s="2">
        <f t="shared" si="9"/>
        <v>0.36805555555555558</v>
      </c>
      <c r="K154">
        <v>0.6</v>
      </c>
      <c r="L154">
        <v>1526</v>
      </c>
      <c r="M154" s="2">
        <f t="shared" si="10"/>
        <v>0.6430555555555556</v>
      </c>
      <c r="N154">
        <v>0.4</v>
      </c>
      <c r="O154">
        <v>2231</v>
      </c>
      <c r="P154" s="2">
        <f t="shared" si="11"/>
        <v>0.93819444444444444</v>
      </c>
      <c r="Q154">
        <v>0.6</v>
      </c>
      <c r="R154">
        <v>9999</v>
      </c>
      <c r="S154" t="s">
        <v>41</v>
      </c>
      <c r="T154">
        <v>50</v>
      </c>
    </row>
    <row r="155" spans="2:20" x14ac:dyDescent="0.25">
      <c r="B155">
        <v>91</v>
      </c>
      <c r="C155">
        <v>2022</v>
      </c>
      <c r="D155">
        <v>5</v>
      </c>
      <c r="E155">
        <v>31</v>
      </c>
      <c r="F155">
        <v>429</v>
      </c>
      <c r="G155" s="2">
        <f t="shared" si="8"/>
        <v>0.18680555555555556</v>
      </c>
      <c r="H155">
        <v>0.5</v>
      </c>
      <c r="I155">
        <v>919</v>
      </c>
      <c r="J155" s="2">
        <f t="shared" si="9"/>
        <v>0.38819444444444445</v>
      </c>
      <c r="K155">
        <v>0.6</v>
      </c>
      <c r="L155">
        <v>1557</v>
      </c>
      <c r="M155" s="2">
        <f t="shared" si="10"/>
        <v>0.6645833333333333</v>
      </c>
      <c r="N155">
        <v>0.4</v>
      </c>
      <c r="O155">
        <v>2308</v>
      </c>
      <c r="P155" s="2">
        <f t="shared" si="11"/>
        <v>0.96388888888888891</v>
      </c>
      <c r="Q155">
        <v>0.6</v>
      </c>
      <c r="R155">
        <v>9999</v>
      </c>
      <c r="S155" t="s">
        <v>41</v>
      </c>
      <c r="T155">
        <v>51</v>
      </c>
    </row>
    <row r="156" spans="2:20" x14ac:dyDescent="0.25">
      <c r="B156">
        <v>91</v>
      </c>
      <c r="C156">
        <v>2022</v>
      </c>
      <c r="D156">
        <v>6</v>
      </c>
      <c r="E156">
        <v>1</v>
      </c>
      <c r="F156">
        <v>510</v>
      </c>
      <c r="G156" s="2">
        <f t="shared" si="8"/>
        <v>0.21527777777777779</v>
      </c>
      <c r="H156">
        <v>0.5</v>
      </c>
      <c r="I156">
        <v>953</v>
      </c>
      <c r="J156" s="2">
        <f t="shared" si="9"/>
        <v>0.41180555555555554</v>
      </c>
      <c r="K156">
        <v>0.5</v>
      </c>
      <c r="L156">
        <v>1632</v>
      </c>
      <c r="M156" s="2">
        <f t="shared" si="10"/>
        <v>0.68888888888888899</v>
      </c>
      <c r="N156">
        <v>0.4</v>
      </c>
      <c r="O156">
        <v>2347</v>
      </c>
      <c r="P156" s="2">
        <f t="shared" si="11"/>
        <v>0.99097222222222225</v>
      </c>
      <c r="Q156">
        <v>0.6</v>
      </c>
      <c r="R156">
        <v>9999</v>
      </c>
      <c r="S156" t="s">
        <v>41</v>
      </c>
      <c r="T156">
        <v>52</v>
      </c>
    </row>
    <row r="157" spans="2:20" x14ac:dyDescent="0.25">
      <c r="B157">
        <v>91</v>
      </c>
      <c r="C157">
        <v>2022</v>
      </c>
      <c r="D157">
        <v>6</v>
      </c>
      <c r="E157">
        <v>2</v>
      </c>
      <c r="F157">
        <v>600</v>
      </c>
      <c r="G157" s="2">
        <f t="shared" si="8"/>
        <v>0.25</v>
      </c>
      <c r="H157">
        <v>0.5</v>
      </c>
      <c r="I157">
        <v>1035</v>
      </c>
      <c r="J157" s="2">
        <f t="shared" si="9"/>
        <v>0.44097222222222227</v>
      </c>
      <c r="K157">
        <v>0.5</v>
      </c>
      <c r="L157">
        <v>1711</v>
      </c>
      <c r="M157" s="2">
        <f t="shared" si="10"/>
        <v>0.71597222222222223</v>
      </c>
      <c r="N157">
        <v>0.4</v>
      </c>
      <c r="O157">
        <v>9999</v>
      </c>
      <c r="P157" s="2" t="e">
        <f t="shared" si="11"/>
        <v>#VALUE!</v>
      </c>
      <c r="Q157">
        <v>99.9</v>
      </c>
      <c r="R157">
        <v>9999</v>
      </c>
      <c r="S157" t="s">
        <v>41</v>
      </c>
      <c r="T157">
        <v>53</v>
      </c>
    </row>
    <row r="158" spans="2:20" x14ac:dyDescent="0.25">
      <c r="B158">
        <v>90</v>
      </c>
      <c r="C158">
        <v>2022</v>
      </c>
      <c r="D158">
        <v>6</v>
      </c>
      <c r="E158">
        <v>3</v>
      </c>
      <c r="F158">
        <v>30</v>
      </c>
      <c r="G158" s="2">
        <f t="shared" si="8"/>
        <v>2.0833333333333332E-2</v>
      </c>
      <c r="H158">
        <v>0.6</v>
      </c>
      <c r="I158">
        <v>700</v>
      </c>
      <c r="J158" s="2">
        <f t="shared" si="9"/>
        <v>0.29166666666666669</v>
      </c>
      <c r="K158">
        <v>0.5</v>
      </c>
      <c r="L158">
        <v>1130</v>
      </c>
      <c r="M158" s="2">
        <f t="shared" si="10"/>
        <v>0.47916666666666669</v>
      </c>
      <c r="N158">
        <v>0.5</v>
      </c>
      <c r="O158">
        <v>1758</v>
      </c>
      <c r="P158" s="2">
        <f t="shared" si="11"/>
        <v>0.74861111111111101</v>
      </c>
      <c r="Q158">
        <v>0.4</v>
      </c>
      <c r="R158">
        <v>9999</v>
      </c>
      <c r="S158" t="s">
        <v>41</v>
      </c>
      <c r="T158">
        <v>54</v>
      </c>
    </row>
    <row r="159" spans="2:20" x14ac:dyDescent="0.25">
      <c r="B159">
        <v>90</v>
      </c>
      <c r="C159">
        <v>2022</v>
      </c>
      <c r="D159">
        <v>6</v>
      </c>
      <c r="E159">
        <v>4</v>
      </c>
      <c r="F159">
        <v>116</v>
      </c>
      <c r="G159" s="2">
        <f t="shared" si="8"/>
        <v>5.2777777777777778E-2</v>
      </c>
      <c r="H159">
        <v>0.6</v>
      </c>
      <c r="I159">
        <v>800</v>
      </c>
      <c r="J159" s="2">
        <f t="shared" si="9"/>
        <v>0.33333333333333331</v>
      </c>
      <c r="K159">
        <v>0.5</v>
      </c>
      <c r="L159">
        <v>1238</v>
      </c>
      <c r="M159" s="2">
        <f t="shared" si="10"/>
        <v>0.52638888888888891</v>
      </c>
      <c r="N159">
        <v>0.5</v>
      </c>
      <c r="O159">
        <v>1857</v>
      </c>
      <c r="P159" s="2">
        <f t="shared" si="11"/>
        <v>0.7895833333333333</v>
      </c>
      <c r="Q159">
        <v>0.4</v>
      </c>
      <c r="R159">
        <v>9999</v>
      </c>
      <c r="S159" t="s">
        <v>41</v>
      </c>
      <c r="T159">
        <v>55</v>
      </c>
    </row>
    <row r="160" spans="2:20" x14ac:dyDescent="0.25">
      <c r="B160">
        <v>90</v>
      </c>
      <c r="C160">
        <v>2022</v>
      </c>
      <c r="D160">
        <v>6</v>
      </c>
      <c r="E160">
        <v>5</v>
      </c>
      <c r="F160">
        <v>206</v>
      </c>
      <c r="G160" s="2">
        <f t="shared" si="8"/>
        <v>8.7500000000000008E-2</v>
      </c>
      <c r="H160">
        <v>0.6</v>
      </c>
      <c r="I160">
        <v>854</v>
      </c>
      <c r="J160" s="2">
        <f t="shared" si="9"/>
        <v>0.37083333333333335</v>
      </c>
      <c r="K160">
        <v>0.5</v>
      </c>
      <c r="L160">
        <v>1403</v>
      </c>
      <c r="M160" s="2">
        <f t="shared" si="10"/>
        <v>0.5854166666666667</v>
      </c>
      <c r="N160">
        <v>0.5</v>
      </c>
      <c r="O160">
        <v>2006</v>
      </c>
      <c r="P160" s="2">
        <f t="shared" si="11"/>
        <v>0.83750000000000002</v>
      </c>
      <c r="Q160">
        <v>0.5</v>
      </c>
      <c r="R160">
        <v>9999</v>
      </c>
      <c r="S160" t="s">
        <v>41</v>
      </c>
      <c r="T160">
        <v>56</v>
      </c>
    </row>
    <row r="161" spans="2:20" x14ac:dyDescent="0.25">
      <c r="B161">
        <v>90</v>
      </c>
      <c r="C161">
        <v>2022</v>
      </c>
      <c r="D161">
        <v>6</v>
      </c>
      <c r="E161">
        <v>6</v>
      </c>
      <c r="F161">
        <v>258</v>
      </c>
      <c r="G161" s="2">
        <f t="shared" si="8"/>
        <v>0.12361111111111112</v>
      </c>
      <c r="H161">
        <v>0.6</v>
      </c>
      <c r="I161">
        <v>943</v>
      </c>
      <c r="J161" s="2">
        <f t="shared" si="9"/>
        <v>0.40486111111111112</v>
      </c>
      <c r="K161">
        <v>0.5</v>
      </c>
      <c r="L161">
        <v>1539</v>
      </c>
      <c r="M161" s="2">
        <f t="shared" si="10"/>
        <v>0.65208333333333335</v>
      </c>
      <c r="N161">
        <v>0.5</v>
      </c>
      <c r="O161">
        <v>2118</v>
      </c>
      <c r="P161" s="2">
        <f t="shared" si="11"/>
        <v>0.88750000000000007</v>
      </c>
      <c r="Q161">
        <v>0.5</v>
      </c>
      <c r="R161">
        <v>9999</v>
      </c>
      <c r="S161" t="s">
        <v>41</v>
      </c>
      <c r="T161">
        <v>57</v>
      </c>
    </row>
    <row r="162" spans="2:20" x14ac:dyDescent="0.25">
      <c r="B162">
        <v>90</v>
      </c>
      <c r="C162">
        <v>2022</v>
      </c>
      <c r="D162">
        <v>6</v>
      </c>
      <c r="E162">
        <v>7</v>
      </c>
      <c r="F162">
        <v>348</v>
      </c>
      <c r="G162" s="2">
        <f t="shared" si="8"/>
        <v>0.15833333333333333</v>
      </c>
      <c r="H162">
        <v>0.6</v>
      </c>
      <c r="I162">
        <v>1029</v>
      </c>
      <c r="J162" s="2">
        <f t="shared" si="9"/>
        <v>0.4368055555555555</v>
      </c>
      <c r="K162">
        <v>0.4</v>
      </c>
      <c r="L162">
        <v>1658</v>
      </c>
      <c r="M162" s="2">
        <f t="shared" si="10"/>
        <v>0.70694444444444438</v>
      </c>
      <c r="N162">
        <v>0.6</v>
      </c>
      <c r="O162">
        <v>2231</v>
      </c>
      <c r="P162" s="2">
        <f t="shared" si="11"/>
        <v>0.93819444444444444</v>
      </c>
      <c r="Q162">
        <v>0.5</v>
      </c>
      <c r="R162">
        <v>9999</v>
      </c>
      <c r="S162" t="s">
        <v>41</v>
      </c>
      <c r="T162">
        <v>58</v>
      </c>
    </row>
    <row r="163" spans="2:20" x14ac:dyDescent="0.25">
      <c r="B163">
        <v>90</v>
      </c>
      <c r="C163">
        <v>2022</v>
      </c>
      <c r="D163">
        <v>6</v>
      </c>
      <c r="E163">
        <v>8</v>
      </c>
      <c r="F163">
        <v>432</v>
      </c>
      <c r="G163" s="2">
        <f t="shared" si="8"/>
        <v>0.18888888888888888</v>
      </c>
      <c r="H163">
        <v>0.6</v>
      </c>
      <c r="I163">
        <v>1112</v>
      </c>
      <c r="J163" s="2">
        <f t="shared" si="9"/>
        <v>0.46666666666666662</v>
      </c>
      <c r="K163">
        <v>0.4</v>
      </c>
      <c r="L163">
        <v>1755</v>
      </c>
      <c r="M163" s="2">
        <f t="shared" si="10"/>
        <v>0.74652777777777779</v>
      </c>
      <c r="N163">
        <v>0.6</v>
      </c>
      <c r="O163">
        <v>2339</v>
      </c>
      <c r="P163" s="2">
        <f t="shared" si="11"/>
        <v>0.98541666666666661</v>
      </c>
      <c r="Q163">
        <v>0.5</v>
      </c>
      <c r="R163">
        <v>9999</v>
      </c>
      <c r="S163" t="s">
        <v>41</v>
      </c>
      <c r="T163">
        <v>59</v>
      </c>
    </row>
    <row r="164" spans="2:20" x14ac:dyDescent="0.25">
      <c r="B164">
        <v>90</v>
      </c>
      <c r="C164">
        <v>2022</v>
      </c>
      <c r="D164">
        <v>6</v>
      </c>
      <c r="E164">
        <v>9</v>
      </c>
      <c r="F164">
        <v>510</v>
      </c>
      <c r="G164" s="2">
        <f t="shared" si="8"/>
        <v>0.21527777777777779</v>
      </c>
      <c r="H164">
        <v>0.6</v>
      </c>
      <c r="I164">
        <v>1153</v>
      </c>
      <c r="J164" s="2">
        <f t="shared" si="9"/>
        <v>0.49513888888888885</v>
      </c>
      <c r="K164">
        <v>0.4</v>
      </c>
      <c r="L164">
        <v>1843</v>
      </c>
      <c r="M164" s="2">
        <f t="shared" si="10"/>
        <v>0.77986111111111101</v>
      </c>
      <c r="N164">
        <v>0.6</v>
      </c>
      <c r="O164">
        <v>9999</v>
      </c>
      <c r="P164" s="2" t="e">
        <f t="shared" si="11"/>
        <v>#VALUE!</v>
      </c>
      <c r="Q164">
        <v>99.9</v>
      </c>
      <c r="R164">
        <v>9999</v>
      </c>
      <c r="S164" t="s">
        <v>41</v>
      </c>
      <c r="T164">
        <v>60</v>
      </c>
    </row>
    <row r="165" spans="2:20" x14ac:dyDescent="0.25">
      <c r="B165">
        <v>91</v>
      </c>
      <c r="C165">
        <v>2022</v>
      </c>
      <c r="D165">
        <v>6</v>
      </c>
      <c r="E165">
        <v>10</v>
      </c>
      <c r="F165">
        <v>37</v>
      </c>
      <c r="G165" s="2">
        <f t="shared" si="8"/>
        <v>2.5694444444444447E-2</v>
      </c>
      <c r="H165">
        <v>0.5</v>
      </c>
      <c r="I165">
        <v>547</v>
      </c>
      <c r="J165" s="2">
        <f t="shared" si="9"/>
        <v>0.24097222222222223</v>
      </c>
      <c r="K165">
        <v>0.6</v>
      </c>
      <c r="L165">
        <v>1234</v>
      </c>
      <c r="M165" s="2">
        <f t="shared" si="10"/>
        <v>0.52361111111111114</v>
      </c>
      <c r="N165">
        <v>0.4</v>
      </c>
      <c r="O165">
        <v>1926</v>
      </c>
      <c r="P165" s="2">
        <f t="shared" si="11"/>
        <v>0.80972222222222223</v>
      </c>
      <c r="Q165">
        <v>0.7</v>
      </c>
      <c r="R165">
        <v>9999</v>
      </c>
      <c r="S165" t="s">
        <v>41</v>
      </c>
      <c r="T165">
        <v>61</v>
      </c>
    </row>
    <row r="166" spans="2:20" x14ac:dyDescent="0.25">
      <c r="B166">
        <v>91</v>
      </c>
      <c r="C166">
        <v>2022</v>
      </c>
      <c r="D166">
        <v>6</v>
      </c>
      <c r="E166">
        <v>11</v>
      </c>
      <c r="F166">
        <v>127</v>
      </c>
      <c r="G166" s="2">
        <f t="shared" si="8"/>
        <v>6.0416666666666667E-2</v>
      </c>
      <c r="H166">
        <v>0.5</v>
      </c>
      <c r="I166">
        <v>624</v>
      </c>
      <c r="J166" s="2">
        <f t="shared" si="9"/>
        <v>0.26666666666666666</v>
      </c>
      <c r="K166">
        <v>0.6</v>
      </c>
      <c r="L166">
        <v>1315</v>
      </c>
      <c r="M166" s="2">
        <f t="shared" si="10"/>
        <v>0.55208333333333337</v>
      </c>
      <c r="N166">
        <v>0.3</v>
      </c>
      <c r="O166">
        <v>2010</v>
      </c>
      <c r="P166" s="2">
        <f t="shared" si="11"/>
        <v>0.84027777777777779</v>
      </c>
      <c r="Q166">
        <v>0.7</v>
      </c>
      <c r="R166">
        <v>9999</v>
      </c>
      <c r="S166" t="s">
        <v>41</v>
      </c>
      <c r="T166">
        <v>62</v>
      </c>
    </row>
    <row r="167" spans="2:20" x14ac:dyDescent="0.25">
      <c r="B167">
        <v>91</v>
      </c>
      <c r="C167">
        <v>2022</v>
      </c>
      <c r="D167">
        <v>6</v>
      </c>
      <c r="E167">
        <v>12</v>
      </c>
      <c r="F167">
        <v>212</v>
      </c>
      <c r="G167" s="2">
        <f t="shared" si="8"/>
        <v>9.1666666666666674E-2</v>
      </c>
      <c r="H167">
        <v>0.5</v>
      </c>
      <c r="I167">
        <v>704</v>
      </c>
      <c r="J167" s="2">
        <f t="shared" si="9"/>
        <v>0.29444444444444445</v>
      </c>
      <c r="K167">
        <v>0.6</v>
      </c>
      <c r="L167">
        <v>1357</v>
      </c>
      <c r="M167" s="2">
        <f t="shared" si="10"/>
        <v>0.58124999999999993</v>
      </c>
      <c r="N167">
        <v>0.3</v>
      </c>
      <c r="O167">
        <v>2054</v>
      </c>
      <c r="P167" s="2">
        <f t="shared" si="11"/>
        <v>0.87083333333333324</v>
      </c>
      <c r="Q167">
        <v>0.7</v>
      </c>
      <c r="R167">
        <v>9999</v>
      </c>
      <c r="S167" t="s">
        <v>41</v>
      </c>
      <c r="T167">
        <v>63</v>
      </c>
    </row>
    <row r="168" spans="2:20" x14ac:dyDescent="0.25">
      <c r="B168">
        <v>91</v>
      </c>
      <c r="C168">
        <v>2022</v>
      </c>
      <c r="D168">
        <v>6</v>
      </c>
      <c r="E168">
        <v>13</v>
      </c>
      <c r="F168">
        <v>256</v>
      </c>
      <c r="G168" s="2">
        <f t="shared" si="8"/>
        <v>0.12222222222222223</v>
      </c>
      <c r="H168">
        <v>0.5</v>
      </c>
      <c r="I168">
        <v>749</v>
      </c>
      <c r="J168" s="2">
        <f t="shared" si="9"/>
        <v>0.32569444444444445</v>
      </c>
      <c r="K168">
        <v>0.6</v>
      </c>
      <c r="L168">
        <v>1439</v>
      </c>
      <c r="M168" s="2">
        <f t="shared" si="10"/>
        <v>0.61041666666666672</v>
      </c>
      <c r="N168">
        <v>0.3</v>
      </c>
      <c r="O168">
        <v>2140</v>
      </c>
      <c r="P168" s="2">
        <f t="shared" si="11"/>
        <v>0.90277777777777779</v>
      </c>
      <c r="Q168">
        <v>0.7</v>
      </c>
      <c r="R168">
        <v>9999</v>
      </c>
      <c r="S168" t="s">
        <v>41</v>
      </c>
      <c r="T168">
        <v>64</v>
      </c>
    </row>
    <row r="169" spans="2:20" x14ac:dyDescent="0.25">
      <c r="B169">
        <v>91</v>
      </c>
      <c r="C169">
        <v>2022</v>
      </c>
      <c r="D169">
        <v>6</v>
      </c>
      <c r="E169">
        <v>14</v>
      </c>
      <c r="F169">
        <v>341</v>
      </c>
      <c r="G169" s="2">
        <f t="shared" si="8"/>
        <v>0.15347222222222223</v>
      </c>
      <c r="H169">
        <v>0.5</v>
      </c>
      <c r="I169">
        <v>839</v>
      </c>
      <c r="J169" s="2">
        <f t="shared" si="9"/>
        <v>0.36041666666666666</v>
      </c>
      <c r="K169">
        <v>0.6</v>
      </c>
      <c r="L169">
        <v>1524</v>
      </c>
      <c r="M169" s="2">
        <f t="shared" si="10"/>
        <v>0.64166666666666672</v>
      </c>
      <c r="N169">
        <v>0.3</v>
      </c>
      <c r="O169">
        <v>2227</v>
      </c>
      <c r="P169" s="2">
        <f t="shared" si="11"/>
        <v>0.93541666666666667</v>
      </c>
      <c r="Q169">
        <v>0.7</v>
      </c>
      <c r="R169">
        <v>9999</v>
      </c>
      <c r="S169" t="s">
        <v>41</v>
      </c>
      <c r="T169">
        <v>65</v>
      </c>
    </row>
    <row r="170" spans="2:20" x14ac:dyDescent="0.25">
      <c r="B170">
        <v>91</v>
      </c>
      <c r="C170">
        <v>2022</v>
      </c>
      <c r="D170">
        <v>6</v>
      </c>
      <c r="E170">
        <v>15</v>
      </c>
      <c r="F170">
        <v>431</v>
      </c>
      <c r="G170" s="2">
        <f t="shared" si="8"/>
        <v>0.18819444444444444</v>
      </c>
      <c r="H170">
        <v>0.5</v>
      </c>
      <c r="I170">
        <v>936</v>
      </c>
      <c r="J170" s="2">
        <f t="shared" si="9"/>
        <v>0.39999999999999997</v>
      </c>
      <c r="K170">
        <v>0.6</v>
      </c>
      <c r="L170">
        <v>1613</v>
      </c>
      <c r="M170" s="2">
        <f t="shared" si="10"/>
        <v>0.67569444444444438</v>
      </c>
      <c r="N170">
        <v>0.3</v>
      </c>
      <c r="O170">
        <v>2315</v>
      </c>
      <c r="P170" s="2">
        <f t="shared" si="11"/>
        <v>0.96875</v>
      </c>
      <c r="Q170">
        <v>0.7</v>
      </c>
      <c r="R170">
        <v>9999</v>
      </c>
      <c r="S170" t="s">
        <v>41</v>
      </c>
      <c r="T170">
        <v>66</v>
      </c>
    </row>
    <row r="171" spans="2:20" x14ac:dyDescent="0.25">
      <c r="B171">
        <v>91</v>
      </c>
      <c r="C171">
        <v>2022</v>
      </c>
      <c r="D171">
        <v>6</v>
      </c>
      <c r="E171">
        <v>16</v>
      </c>
      <c r="F171">
        <v>529</v>
      </c>
      <c r="G171" s="2">
        <f t="shared" si="8"/>
        <v>0.22847222222222222</v>
      </c>
      <c r="H171">
        <v>0.4</v>
      </c>
      <c r="I171">
        <v>1040</v>
      </c>
      <c r="J171" s="2">
        <f t="shared" si="9"/>
        <v>0.44444444444444442</v>
      </c>
      <c r="K171">
        <v>0.6</v>
      </c>
      <c r="L171">
        <v>1707</v>
      </c>
      <c r="M171" s="2">
        <f t="shared" si="10"/>
        <v>0.71319444444444446</v>
      </c>
      <c r="N171">
        <v>0.3</v>
      </c>
      <c r="O171">
        <v>9999</v>
      </c>
      <c r="P171" s="2" t="e">
        <f t="shared" si="11"/>
        <v>#VALUE!</v>
      </c>
      <c r="Q171">
        <v>99.9</v>
      </c>
      <c r="R171">
        <v>9999</v>
      </c>
      <c r="S171" t="s">
        <v>41</v>
      </c>
      <c r="T171">
        <v>67</v>
      </c>
    </row>
    <row r="172" spans="2:20" x14ac:dyDescent="0.25">
      <c r="B172">
        <v>90</v>
      </c>
      <c r="C172">
        <v>2022</v>
      </c>
      <c r="D172">
        <v>6</v>
      </c>
      <c r="E172">
        <v>17</v>
      </c>
      <c r="F172">
        <v>6</v>
      </c>
      <c r="G172" s="2">
        <f t="shared" si="8"/>
        <v>4.1666666666666666E-3</v>
      </c>
      <c r="H172">
        <v>0.7</v>
      </c>
      <c r="I172">
        <v>633</v>
      </c>
      <c r="J172" s="2">
        <f t="shared" si="9"/>
        <v>0.27291666666666664</v>
      </c>
      <c r="K172">
        <v>0.4</v>
      </c>
      <c r="L172">
        <v>1150</v>
      </c>
      <c r="M172" s="2">
        <f t="shared" si="10"/>
        <v>0.49305555555555558</v>
      </c>
      <c r="N172">
        <v>0.6</v>
      </c>
      <c r="O172">
        <v>1809</v>
      </c>
      <c r="P172" s="2">
        <f t="shared" si="11"/>
        <v>0.75624999999999998</v>
      </c>
      <c r="Q172">
        <v>0.4</v>
      </c>
      <c r="R172">
        <v>9999</v>
      </c>
      <c r="S172" t="s">
        <v>41</v>
      </c>
      <c r="T172">
        <v>68</v>
      </c>
    </row>
    <row r="173" spans="2:20" x14ac:dyDescent="0.25">
      <c r="B173">
        <v>90</v>
      </c>
      <c r="C173">
        <v>2022</v>
      </c>
      <c r="D173">
        <v>6</v>
      </c>
      <c r="E173">
        <v>18</v>
      </c>
      <c r="F173">
        <v>102</v>
      </c>
      <c r="G173" s="2">
        <f t="shared" si="8"/>
        <v>4.3055555555555562E-2</v>
      </c>
      <c r="H173">
        <v>0.7</v>
      </c>
      <c r="I173">
        <v>741</v>
      </c>
      <c r="J173" s="2">
        <f t="shared" si="9"/>
        <v>0.32013888888888892</v>
      </c>
      <c r="K173">
        <v>0.4</v>
      </c>
      <c r="L173">
        <v>1307</v>
      </c>
      <c r="M173" s="2">
        <f t="shared" si="10"/>
        <v>0.54652777777777783</v>
      </c>
      <c r="N173">
        <v>0.6</v>
      </c>
      <c r="O173">
        <v>1922</v>
      </c>
      <c r="P173" s="2">
        <f t="shared" si="11"/>
        <v>0.80694444444444446</v>
      </c>
      <c r="Q173">
        <v>0.4</v>
      </c>
      <c r="R173">
        <v>9999</v>
      </c>
      <c r="S173" t="s">
        <v>41</v>
      </c>
      <c r="T173">
        <v>69</v>
      </c>
    </row>
    <row r="174" spans="2:20" x14ac:dyDescent="0.25">
      <c r="B174">
        <v>90</v>
      </c>
      <c r="C174">
        <v>2022</v>
      </c>
      <c r="D174">
        <v>6</v>
      </c>
      <c r="E174">
        <v>19</v>
      </c>
      <c r="F174">
        <v>204</v>
      </c>
      <c r="G174" s="2">
        <f t="shared" si="8"/>
        <v>8.6111111111111124E-2</v>
      </c>
      <c r="H174">
        <v>0.7</v>
      </c>
      <c r="I174">
        <v>849</v>
      </c>
      <c r="J174" s="2">
        <f t="shared" si="9"/>
        <v>0.36736111111111108</v>
      </c>
      <c r="K174">
        <v>0.4</v>
      </c>
      <c r="L174">
        <v>1438</v>
      </c>
      <c r="M174" s="2">
        <f t="shared" si="10"/>
        <v>0.60972222222222217</v>
      </c>
      <c r="N174">
        <v>0.6</v>
      </c>
      <c r="O174">
        <v>2046</v>
      </c>
      <c r="P174" s="2">
        <f t="shared" si="11"/>
        <v>0.8652777777777777</v>
      </c>
      <c r="Q174">
        <v>0.5</v>
      </c>
      <c r="R174">
        <v>9999</v>
      </c>
      <c r="S174" t="s">
        <v>41</v>
      </c>
      <c r="T174">
        <v>70</v>
      </c>
    </row>
    <row r="175" spans="2:20" x14ac:dyDescent="0.25">
      <c r="B175">
        <v>90</v>
      </c>
      <c r="C175">
        <v>2022</v>
      </c>
      <c r="D175">
        <v>6</v>
      </c>
      <c r="E175">
        <v>20</v>
      </c>
      <c r="F175">
        <v>311</v>
      </c>
      <c r="G175" s="2">
        <f t="shared" si="8"/>
        <v>0.13263888888888889</v>
      </c>
      <c r="H175">
        <v>0.7</v>
      </c>
      <c r="I175">
        <v>953</v>
      </c>
      <c r="J175" s="2">
        <f t="shared" si="9"/>
        <v>0.41180555555555554</v>
      </c>
      <c r="K175">
        <v>0.4</v>
      </c>
      <c r="L175">
        <v>1618</v>
      </c>
      <c r="M175" s="2">
        <f t="shared" si="10"/>
        <v>0.6791666666666667</v>
      </c>
      <c r="N175">
        <v>0.6</v>
      </c>
      <c r="O175">
        <v>2215</v>
      </c>
      <c r="P175" s="2">
        <f t="shared" si="11"/>
        <v>0.92708333333333337</v>
      </c>
      <c r="Q175">
        <v>0.5</v>
      </c>
      <c r="R175">
        <v>9999</v>
      </c>
      <c r="S175" t="s">
        <v>41</v>
      </c>
      <c r="T175">
        <v>71</v>
      </c>
    </row>
    <row r="176" spans="2:20" x14ac:dyDescent="0.25">
      <c r="B176">
        <v>90</v>
      </c>
      <c r="C176">
        <v>2022</v>
      </c>
      <c r="D176">
        <v>6</v>
      </c>
      <c r="E176">
        <v>21</v>
      </c>
      <c r="F176">
        <v>419</v>
      </c>
      <c r="G176" s="2">
        <f t="shared" si="8"/>
        <v>0.17986111111111111</v>
      </c>
      <c r="H176">
        <v>0.6</v>
      </c>
      <c r="I176">
        <v>1054</v>
      </c>
      <c r="J176" s="2">
        <f t="shared" si="9"/>
        <v>0.45416666666666666</v>
      </c>
      <c r="K176">
        <v>0.4</v>
      </c>
      <c r="L176">
        <v>1737</v>
      </c>
      <c r="M176" s="2">
        <f t="shared" si="10"/>
        <v>0.73402777777777783</v>
      </c>
      <c r="N176">
        <v>0.6</v>
      </c>
      <c r="O176">
        <v>2337</v>
      </c>
      <c r="P176" s="2">
        <f t="shared" si="11"/>
        <v>0.98402777777777783</v>
      </c>
      <c r="Q176">
        <v>0.5</v>
      </c>
      <c r="R176">
        <v>9999</v>
      </c>
      <c r="S176" t="s">
        <v>41</v>
      </c>
      <c r="T176">
        <v>72</v>
      </c>
    </row>
    <row r="177" spans="2:20" x14ac:dyDescent="0.25">
      <c r="B177">
        <v>90</v>
      </c>
      <c r="C177">
        <v>2022</v>
      </c>
      <c r="D177">
        <v>6</v>
      </c>
      <c r="E177">
        <v>22</v>
      </c>
      <c r="F177">
        <v>517</v>
      </c>
      <c r="G177" s="2">
        <f t="shared" si="8"/>
        <v>0.22013888888888888</v>
      </c>
      <c r="H177">
        <v>0.6</v>
      </c>
      <c r="I177">
        <v>1151</v>
      </c>
      <c r="J177" s="2">
        <f t="shared" si="9"/>
        <v>0.49374999999999997</v>
      </c>
      <c r="K177">
        <v>0.4</v>
      </c>
      <c r="L177">
        <v>1836</v>
      </c>
      <c r="M177" s="2">
        <f t="shared" si="10"/>
        <v>0.77500000000000002</v>
      </c>
      <c r="N177">
        <v>0.7</v>
      </c>
      <c r="O177">
        <v>9999</v>
      </c>
      <c r="P177" s="2" t="e">
        <f t="shared" si="11"/>
        <v>#VALUE!</v>
      </c>
      <c r="Q177">
        <v>99.9</v>
      </c>
      <c r="R177">
        <v>9999</v>
      </c>
      <c r="S177" t="s">
        <v>41</v>
      </c>
      <c r="T177">
        <v>73</v>
      </c>
    </row>
    <row r="178" spans="2:20" x14ac:dyDescent="0.25">
      <c r="B178">
        <v>91</v>
      </c>
      <c r="C178">
        <v>2022</v>
      </c>
      <c r="D178">
        <v>6</v>
      </c>
      <c r="E178">
        <v>23</v>
      </c>
      <c r="F178">
        <v>43</v>
      </c>
      <c r="G178" s="2">
        <f t="shared" si="8"/>
        <v>2.9861111111111113E-2</v>
      </c>
      <c r="H178">
        <v>0.5</v>
      </c>
      <c r="I178">
        <v>606</v>
      </c>
      <c r="J178" s="2">
        <f t="shared" si="9"/>
        <v>0.25416666666666665</v>
      </c>
      <c r="K178">
        <v>0.6</v>
      </c>
      <c r="L178">
        <v>1240</v>
      </c>
      <c r="M178" s="2">
        <f t="shared" si="10"/>
        <v>0.52777777777777779</v>
      </c>
      <c r="N178">
        <v>0.4</v>
      </c>
      <c r="O178">
        <v>1925</v>
      </c>
      <c r="P178" s="2">
        <f t="shared" si="11"/>
        <v>0.80902777777777779</v>
      </c>
      <c r="Q178">
        <v>0.7</v>
      </c>
      <c r="R178">
        <v>9999</v>
      </c>
      <c r="S178" t="s">
        <v>41</v>
      </c>
      <c r="T178">
        <v>74</v>
      </c>
    </row>
    <row r="179" spans="2:20" x14ac:dyDescent="0.25">
      <c r="B179">
        <v>91</v>
      </c>
      <c r="C179">
        <v>2022</v>
      </c>
      <c r="D179">
        <v>6</v>
      </c>
      <c r="E179">
        <v>24</v>
      </c>
      <c r="F179">
        <v>136</v>
      </c>
      <c r="G179" s="2">
        <f t="shared" si="8"/>
        <v>6.6666666666666666E-2</v>
      </c>
      <c r="H179">
        <v>0.5</v>
      </c>
      <c r="I179">
        <v>646</v>
      </c>
      <c r="J179" s="2">
        <f t="shared" si="9"/>
        <v>0.28194444444444444</v>
      </c>
      <c r="K179">
        <v>0.6</v>
      </c>
      <c r="L179">
        <v>1321</v>
      </c>
      <c r="M179" s="2">
        <f t="shared" si="10"/>
        <v>0.55625000000000002</v>
      </c>
      <c r="N179">
        <v>0.4</v>
      </c>
      <c r="O179">
        <v>2007</v>
      </c>
      <c r="P179" s="2">
        <f t="shared" si="11"/>
        <v>0.83819444444444446</v>
      </c>
      <c r="Q179">
        <v>0.7</v>
      </c>
      <c r="R179">
        <v>9999</v>
      </c>
      <c r="S179" t="s">
        <v>41</v>
      </c>
      <c r="T179">
        <v>75</v>
      </c>
    </row>
    <row r="180" spans="2:20" x14ac:dyDescent="0.25">
      <c r="B180">
        <v>91</v>
      </c>
      <c r="C180">
        <v>2022</v>
      </c>
      <c r="D180">
        <v>6</v>
      </c>
      <c r="E180">
        <v>25</v>
      </c>
      <c r="F180">
        <v>219</v>
      </c>
      <c r="G180" s="2">
        <f t="shared" si="8"/>
        <v>9.6527777777777768E-2</v>
      </c>
      <c r="H180">
        <v>0.5</v>
      </c>
      <c r="I180">
        <v>719</v>
      </c>
      <c r="J180" s="2">
        <f t="shared" si="9"/>
        <v>0.30486111111111108</v>
      </c>
      <c r="K180">
        <v>0.6</v>
      </c>
      <c r="L180">
        <v>1354</v>
      </c>
      <c r="M180" s="2">
        <f t="shared" si="10"/>
        <v>0.57916666666666672</v>
      </c>
      <c r="N180">
        <v>0.4</v>
      </c>
      <c r="O180">
        <v>2044</v>
      </c>
      <c r="P180" s="2">
        <f t="shared" si="11"/>
        <v>0.86388888888888893</v>
      </c>
      <c r="Q180">
        <v>0.7</v>
      </c>
      <c r="R180">
        <v>9999</v>
      </c>
      <c r="S180" t="s">
        <v>41</v>
      </c>
      <c r="T180">
        <v>76</v>
      </c>
    </row>
    <row r="181" spans="2:20" x14ac:dyDescent="0.25">
      <c r="B181">
        <v>91</v>
      </c>
      <c r="C181">
        <v>2022</v>
      </c>
      <c r="D181">
        <v>6</v>
      </c>
      <c r="E181">
        <v>26</v>
      </c>
      <c r="F181">
        <v>254</v>
      </c>
      <c r="G181" s="2">
        <f t="shared" si="8"/>
        <v>0.12083333333333333</v>
      </c>
      <c r="H181">
        <v>0.5</v>
      </c>
      <c r="I181">
        <v>747</v>
      </c>
      <c r="J181" s="2">
        <f t="shared" si="9"/>
        <v>0.32430555555555557</v>
      </c>
      <c r="K181">
        <v>0.6</v>
      </c>
      <c r="L181">
        <v>1422</v>
      </c>
      <c r="M181" s="2">
        <f t="shared" si="10"/>
        <v>0.59861111111111109</v>
      </c>
      <c r="N181">
        <v>0.4</v>
      </c>
      <c r="O181">
        <v>2118</v>
      </c>
      <c r="P181" s="2">
        <f t="shared" si="11"/>
        <v>0.88750000000000007</v>
      </c>
      <c r="Q181">
        <v>0.7</v>
      </c>
      <c r="R181">
        <v>9999</v>
      </c>
      <c r="S181" t="s">
        <v>41</v>
      </c>
      <c r="T181">
        <v>77</v>
      </c>
    </row>
    <row r="182" spans="2:20" x14ac:dyDescent="0.25">
      <c r="B182">
        <v>91</v>
      </c>
      <c r="C182">
        <v>2022</v>
      </c>
      <c r="D182">
        <v>6</v>
      </c>
      <c r="E182">
        <v>27</v>
      </c>
      <c r="F182">
        <v>323</v>
      </c>
      <c r="G182" s="2">
        <f t="shared" si="8"/>
        <v>0.14097222222222222</v>
      </c>
      <c r="H182">
        <v>0.5</v>
      </c>
      <c r="I182">
        <v>813</v>
      </c>
      <c r="J182" s="2">
        <f t="shared" si="9"/>
        <v>0.34236111111111112</v>
      </c>
      <c r="K182">
        <v>0.6</v>
      </c>
      <c r="L182">
        <v>1449</v>
      </c>
      <c r="M182" s="2">
        <f t="shared" si="10"/>
        <v>0.61736111111111114</v>
      </c>
      <c r="N182">
        <v>0.4</v>
      </c>
      <c r="O182">
        <v>2150</v>
      </c>
      <c r="P182" s="2">
        <f t="shared" si="11"/>
        <v>0.90972222222222221</v>
      </c>
      <c r="Q182">
        <v>0.6</v>
      </c>
      <c r="R182">
        <v>9999</v>
      </c>
      <c r="S182" t="s">
        <v>41</v>
      </c>
      <c r="T182">
        <v>78</v>
      </c>
    </row>
    <row r="183" spans="2:20" x14ac:dyDescent="0.25">
      <c r="B183">
        <v>91</v>
      </c>
      <c r="C183">
        <v>2022</v>
      </c>
      <c r="D183">
        <v>6</v>
      </c>
      <c r="E183">
        <v>28</v>
      </c>
      <c r="F183">
        <v>350</v>
      </c>
      <c r="G183" s="2">
        <f t="shared" si="8"/>
        <v>0.15972222222222224</v>
      </c>
      <c r="H183">
        <v>0.5</v>
      </c>
      <c r="I183">
        <v>841</v>
      </c>
      <c r="J183" s="2">
        <f t="shared" si="9"/>
        <v>0.36180555555555555</v>
      </c>
      <c r="K183">
        <v>0.6</v>
      </c>
      <c r="L183">
        <v>1517</v>
      </c>
      <c r="M183" s="2">
        <f t="shared" si="10"/>
        <v>0.63680555555555551</v>
      </c>
      <c r="N183">
        <v>0.4</v>
      </c>
      <c r="O183">
        <v>2220</v>
      </c>
      <c r="P183" s="2">
        <f t="shared" si="11"/>
        <v>0.93055555555555547</v>
      </c>
      <c r="Q183">
        <v>0.6</v>
      </c>
      <c r="R183">
        <v>9999</v>
      </c>
      <c r="S183" t="s">
        <v>41</v>
      </c>
      <c r="T183">
        <v>79</v>
      </c>
    </row>
    <row r="184" spans="2:20" x14ac:dyDescent="0.25">
      <c r="B184">
        <v>91</v>
      </c>
      <c r="C184">
        <v>2022</v>
      </c>
      <c r="D184">
        <v>6</v>
      </c>
      <c r="E184">
        <v>29</v>
      </c>
      <c r="F184">
        <v>418</v>
      </c>
      <c r="G184" s="2">
        <f t="shared" si="8"/>
        <v>0.17916666666666667</v>
      </c>
      <c r="H184">
        <v>0.5</v>
      </c>
      <c r="I184">
        <v>913</v>
      </c>
      <c r="J184" s="2">
        <f t="shared" si="9"/>
        <v>0.3840277777777778</v>
      </c>
      <c r="K184">
        <v>0.6</v>
      </c>
      <c r="L184">
        <v>1546</v>
      </c>
      <c r="M184" s="2">
        <f t="shared" si="10"/>
        <v>0.65694444444444444</v>
      </c>
      <c r="N184">
        <v>0.4</v>
      </c>
      <c r="O184">
        <v>2250</v>
      </c>
      <c r="P184" s="2">
        <f t="shared" si="11"/>
        <v>0.95138888888888884</v>
      </c>
      <c r="Q184">
        <v>0.6</v>
      </c>
      <c r="R184">
        <v>9999</v>
      </c>
      <c r="S184" t="s">
        <v>41</v>
      </c>
      <c r="T184">
        <v>80</v>
      </c>
    </row>
    <row r="185" spans="2:20" x14ac:dyDescent="0.25">
      <c r="B185">
        <v>91</v>
      </c>
      <c r="C185">
        <v>2022</v>
      </c>
      <c r="D185">
        <v>6</v>
      </c>
      <c r="E185">
        <v>30</v>
      </c>
      <c r="F185">
        <v>450</v>
      </c>
      <c r="G185" s="2">
        <f t="shared" si="8"/>
        <v>0.20138888888888887</v>
      </c>
      <c r="H185">
        <v>0.5</v>
      </c>
      <c r="I185">
        <v>949</v>
      </c>
      <c r="J185" s="2">
        <f t="shared" si="9"/>
        <v>0.40902777777777777</v>
      </c>
      <c r="K185">
        <v>0.6</v>
      </c>
      <c r="L185">
        <v>1616</v>
      </c>
      <c r="M185" s="2">
        <f t="shared" si="10"/>
        <v>0.6777777777777777</v>
      </c>
      <c r="N185">
        <v>0.4</v>
      </c>
      <c r="O185">
        <v>2319</v>
      </c>
      <c r="P185" s="2">
        <f t="shared" si="11"/>
        <v>0.97152777777777777</v>
      </c>
      <c r="Q185">
        <v>0.6</v>
      </c>
      <c r="R185">
        <v>9999</v>
      </c>
      <c r="S185" t="s">
        <v>41</v>
      </c>
      <c r="T185">
        <v>81</v>
      </c>
    </row>
    <row r="186" spans="2:20" x14ac:dyDescent="0.25">
      <c r="B186">
        <v>91</v>
      </c>
      <c r="C186">
        <v>2022</v>
      </c>
      <c r="D186">
        <v>7</v>
      </c>
      <c r="E186">
        <v>1</v>
      </c>
      <c r="F186">
        <v>528</v>
      </c>
      <c r="G186" s="2">
        <f t="shared" si="8"/>
        <v>0.22777777777777777</v>
      </c>
      <c r="H186">
        <v>0.5</v>
      </c>
      <c r="I186">
        <v>1030</v>
      </c>
      <c r="J186" s="2">
        <f t="shared" si="9"/>
        <v>0.4375</v>
      </c>
      <c r="K186">
        <v>0.6</v>
      </c>
      <c r="L186">
        <v>1648</v>
      </c>
      <c r="M186" s="2">
        <f t="shared" si="10"/>
        <v>0.70000000000000007</v>
      </c>
      <c r="N186">
        <v>0.4</v>
      </c>
      <c r="O186">
        <v>2349</v>
      </c>
      <c r="P186" s="2">
        <f t="shared" si="11"/>
        <v>0.99236111111111114</v>
      </c>
      <c r="Q186">
        <v>0.6</v>
      </c>
      <c r="R186">
        <v>9999</v>
      </c>
      <c r="S186" t="s">
        <v>41</v>
      </c>
      <c r="T186">
        <v>82</v>
      </c>
    </row>
    <row r="187" spans="2:20" x14ac:dyDescent="0.25">
      <c r="B187">
        <v>91</v>
      </c>
      <c r="C187">
        <v>2022</v>
      </c>
      <c r="D187">
        <v>7</v>
      </c>
      <c r="E187">
        <v>2</v>
      </c>
      <c r="F187">
        <v>611</v>
      </c>
      <c r="G187" s="2">
        <f t="shared" si="8"/>
        <v>0.25763888888888892</v>
      </c>
      <c r="H187">
        <v>0.5</v>
      </c>
      <c r="I187">
        <v>1117</v>
      </c>
      <c r="J187" s="2">
        <f t="shared" si="9"/>
        <v>0.47013888888888888</v>
      </c>
      <c r="K187">
        <v>0.6</v>
      </c>
      <c r="L187">
        <v>1723</v>
      </c>
      <c r="M187" s="2">
        <f t="shared" si="10"/>
        <v>0.72430555555555554</v>
      </c>
      <c r="N187">
        <v>0.4</v>
      </c>
      <c r="O187">
        <v>9999</v>
      </c>
      <c r="P187" s="2" t="e">
        <f t="shared" si="11"/>
        <v>#VALUE!</v>
      </c>
      <c r="Q187">
        <v>99.9</v>
      </c>
      <c r="R187">
        <v>9999</v>
      </c>
      <c r="S187" t="s">
        <v>41</v>
      </c>
      <c r="T187">
        <v>83</v>
      </c>
    </row>
    <row r="188" spans="2:20" x14ac:dyDescent="0.25">
      <c r="B188">
        <v>90</v>
      </c>
      <c r="C188">
        <v>2022</v>
      </c>
      <c r="D188">
        <v>7</v>
      </c>
      <c r="E188">
        <v>3</v>
      </c>
      <c r="F188">
        <v>19</v>
      </c>
      <c r="G188" s="2">
        <f t="shared" si="8"/>
        <v>1.3194444444444444E-2</v>
      </c>
      <c r="H188">
        <v>0.6</v>
      </c>
      <c r="I188">
        <v>657</v>
      </c>
      <c r="J188" s="2">
        <f t="shared" si="9"/>
        <v>0.28958333333333336</v>
      </c>
      <c r="K188">
        <v>0.5</v>
      </c>
      <c r="L188">
        <v>1211</v>
      </c>
      <c r="M188" s="2">
        <f t="shared" si="10"/>
        <v>0.50763888888888886</v>
      </c>
      <c r="N188">
        <v>0.6</v>
      </c>
      <c r="O188">
        <v>1807</v>
      </c>
      <c r="P188" s="2">
        <f t="shared" si="11"/>
        <v>0.75486111111111109</v>
      </c>
      <c r="Q188">
        <v>0.5</v>
      </c>
      <c r="R188">
        <v>9999</v>
      </c>
      <c r="S188" t="s">
        <v>41</v>
      </c>
      <c r="T188">
        <v>84</v>
      </c>
    </row>
    <row r="189" spans="2:20" x14ac:dyDescent="0.25">
      <c r="B189">
        <v>90</v>
      </c>
      <c r="C189">
        <v>2022</v>
      </c>
      <c r="D189">
        <v>7</v>
      </c>
      <c r="E189">
        <v>4</v>
      </c>
      <c r="F189">
        <v>53</v>
      </c>
      <c r="G189" s="2">
        <f t="shared" si="8"/>
        <v>3.6805555555555557E-2</v>
      </c>
      <c r="H189">
        <v>0.6</v>
      </c>
      <c r="I189">
        <v>746</v>
      </c>
      <c r="J189" s="2">
        <f t="shared" si="9"/>
        <v>0.32361111111111113</v>
      </c>
      <c r="K189">
        <v>0.5</v>
      </c>
      <c r="L189">
        <v>1316</v>
      </c>
      <c r="M189" s="2">
        <f t="shared" si="10"/>
        <v>0.55277777777777781</v>
      </c>
      <c r="N189">
        <v>0.6</v>
      </c>
      <c r="O189">
        <v>1908</v>
      </c>
      <c r="P189" s="2">
        <f t="shared" si="11"/>
        <v>0.79722222222222217</v>
      </c>
      <c r="Q189">
        <v>0.5</v>
      </c>
      <c r="R189">
        <v>9999</v>
      </c>
      <c r="S189" t="s">
        <v>41</v>
      </c>
      <c r="T189">
        <v>85</v>
      </c>
    </row>
    <row r="190" spans="2:20" x14ac:dyDescent="0.25">
      <c r="B190">
        <v>90</v>
      </c>
      <c r="C190">
        <v>2022</v>
      </c>
      <c r="D190">
        <v>7</v>
      </c>
      <c r="E190">
        <v>5</v>
      </c>
      <c r="F190">
        <v>133</v>
      </c>
      <c r="G190" s="2">
        <f t="shared" si="8"/>
        <v>6.458333333333334E-2</v>
      </c>
      <c r="H190">
        <v>0.6</v>
      </c>
      <c r="I190">
        <v>834</v>
      </c>
      <c r="J190" s="2">
        <f t="shared" si="9"/>
        <v>0.35694444444444445</v>
      </c>
      <c r="K190">
        <v>0.5</v>
      </c>
      <c r="L190">
        <v>1439</v>
      </c>
      <c r="M190" s="2">
        <f t="shared" si="10"/>
        <v>0.61041666666666672</v>
      </c>
      <c r="N190">
        <v>0.6</v>
      </c>
      <c r="O190">
        <v>2026</v>
      </c>
      <c r="P190" s="2">
        <f t="shared" si="11"/>
        <v>0.85138888888888886</v>
      </c>
      <c r="Q190">
        <v>0.5</v>
      </c>
      <c r="R190">
        <v>9999</v>
      </c>
      <c r="S190" t="s">
        <v>41</v>
      </c>
      <c r="T190">
        <v>86</v>
      </c>
    </row>
    <row r="191" spans="2:20" x14ac:dyDescent="0.25">
      <c r="B191">
        <v>90</v>
      </c>
      <c r="C191">
        <v>2022</v>
      </c>
      <c r="D191">
        <v>7</v>
      </c>
      <c r="E191">
        <v>6</v>
      </c>
      <c r="F191">
        <v>223</v>
      </c>
      <c r="G191" s="2">
        <f t="shared" si="8"/>
        <v>9.930555555555555E-2</v>
      </c>
      <c r="H191">
        <v>0.6</v>
      </c>
      <c r="I191">
        <v>924</v>
      </c>
      <c r="J191" s="2">
        <f t="shared" si="9"/>
        <v>0.39166666666666666</v>
      </c>
      <c r="K191">
        <v>0.5</v>
      </c>
      <c r="L191">
        <v>1612</v>
      </c>
      <c r="M191" s="2">
        <f t="shared" si="10"/>
        <v>0.67499999999999993</v>
      </c>
      <c r="N191">
        <v>0.6</v>
      </c>
      <c r="O191">
        <v>2150</v>
      </c>
      <c r="P191" s="2">
        <f t="shared" si="11"/>
        <v>0.90972222222222221</v>
      </c>
      <c r="Q191">
        <v>0.5</v>
      </c>
      <c r="R191">
        <v>9999</v>
      </c>
      <c r="S191" t="s">
        <v>41</v>
      </c>
      <c r="T191">
        <v>87</v>
      </c>
    </row>
    <row r="192" spans="2:20" x14ac:dyDescent="0.25">
      <c r="B192">
        <v>90</v>
      </c>
      <c r="C192">
        <v>2022</v>
      </c>
      <c r="D192">
        <v>7</v>
      </c>
      <c r="E192">
        <v>7</v>
      </c>
      <c r="F192">
        <v>320</v>
      </c>
      <c r="G192" s="2">
        <f t="shared" si="8"/>
        <v>0.1388888888888889</v>
      </c>
      <c r="H192">
        <v>0.6</v>
      </c>
      <c r="I192">
        <v>1015</v>
      </c>
      <c r="J192" s="2">
        <f t="shared" si="9"/>
        <v>0.42708333333333331</v>
      </c>
      <c r="K192">
        <v>0.4</v>
      </c>
      <c r="L192">
        <v>1727</v>
      </c>
      <c r="M192" s="2">
        <f t="shared" si="10"/>
        <v>0.7270833333333333</v>
      </c>
      <c r="N192">
        <v>0.6</v>
      </c>
      <c r="O192">
        <v>2312</v>
      </c>
      <c r="P192" s="2">
        <f t="shared" si="11"/>
        <v>0.96666666666666667</v>
      </c>
      <c r="Q192">
        <v>0.5</v>
      </c>
      <c r="R192">
        <v>9999</v>
      </c>
      <c r="S192" t="s">
        <v>41</v>
      </c>
      <c r="T192">
        <v>88</v>
      </c>
    </row>
    <row r="193" spans="2:20" x14ac:dyDescent="0.25">
      <c r="B193">
        <v>90</v>
      </c>
      <c r="C193">
        <v>2022</v>
      </c>
      <c r="D193">
        <v>7</v>
      </c>
      <c r="E193">
        <v>8</v>
      </c>
      <c r="F193">
        <v>417</v>
      </c>
      <c r="G193" s="2">
        <f t="shared" si="8"/>
        <v>0.17847222222222223</v>
      </c>
      <c r="H193">
        <v>0.6</v>
      </c>
      <c r="I193">
        <v>1109</v>
      </c>
      <c r="J193" s="2">
        <f t="shared" si="9"/>
        <v>0.46458333333333335</v>
      </c>
      <c r="K193">
        <v>0.4</v>
      </c>
      <c r="L193">
        <v>1823</v>
      </c>
      <c r="M193" s="2">
        <f t="shared" si="10"/>
        <v>0.76597222222222217</v>
      </c>
      <c r="N193">
        <v>0.7</v>
      </c>
      <c r="O193">
        <v>9999</v>
      </c>
      <c r="P193" s="2" t="e">
        <f t="shared" si="11"/>
        <v>#VALUE!</v>
      </c>
      <c r="Q193">
        <v>99.9</v>
      </c>
      <c r="R193">
        <v>9999</v>
      </c>
      <c r="S193" t="s">
        <v>41</v>
      </c>
      <c r="T193">
        <v>89</v>
      </c>
    </row>
    <row r="194" spans="2:20" x14ac:dyDescent="0.25">
      <c r="B194">
        <v>91</v>
      </c>
      <c r="C194">
        <v>2022</v>
      </c>
      <c r="D194">
        <v>7</v>
      </c>
      <c r="E194">
        <v>9</v>
      </c>
      <c r="F194">
        <v>20</v>
      </c>
      <c r="G194" s="2">
        <f t="shared" si="8"/>
        <v>1.3888888888888888E-2</v>
      </c>
      <c r="H194">
        <v>0.5</v>
      </c>
      <c r="I194">
        <v>509</v>
      </c>
      <c r="J194" s="2">
        <f t="shared" si="9"/>
        <v>0.21458333333333335</v>
      </c>
      <c r="K194">
        <v>0.6</v>
      </c>
      <c r="L194">
        <v>1203</v>
      </c>
      <c r="M194" s="2">
        <f t="shared" si="10"/>
        <v>0.50208333333333333</v>
      </c>
      <c r="N194">
        <v>0.4</v>
      </c>
      <c r="O194">
        <v>1912</v>
      </c>
      <c r="P194" s="2">
        <f t="shared" si="11"/>
        <v>0.79999999999999993</v>
      </c>
      <c r="Q194">
        <v>0.7</v>
      </c>
      <c r="R194">
        <v>9999</v>
      </c>
      <c r="S194" t="s">
        <v>41</v>
      </c>
      <c r="T194">
        <v>90</v>
      </c>
    </row>
    <row r="195" spans="2:20" x14ac:dyDescent="0.25">
      <c r="B195">
        <v>91</v>
      </c>
      <c r="C195">
        <v>2022</v>
      </c>
      <c r="D195">
        <v>7</v>
      </c>
      <c r="E195">
        <v>10</v>
      </c>
      <c r="F195">
        <v>116</v>
      </c>
      <c r="G195" s="2">
        <f t="shared" si="8"/>
        <v>5.2777777777777778E-2</v>
      </c>
      <c r="H195">
        <v>0.5</v>
      </c>
      <c r="I195">
        <v>559</v>
      </c>
      <c r="J195" s="2">
        <f t="shared" si="9"/>
        <v>0.24930555555555556</v>
      </c>
      <c r="K195">
        <v>0.6</v>
      </c>
      <c r="L195">
        <v>1255</v>
      </c>
      <c r="M195" s="2">
        <f t="shared" si="10"/>
        <v>0.53819444444444442</v>
      </c>
      <c r="N195">
        <v>0.4</v>
      </c>
      <c r="O195">
        <v>1958</v>
      </c>
      <c r="P195" s="2">
        <f t="shared" si="11"/>
        <v>0.83194444444444438</v>
      </c>
      <c r="Q195">
        <v>0.7</v>
      </c>
      <c r="R195">
        <v>9999</v>
      </c>
      <c r="S195" t="s">
        <v>41</v>
      </c>
      <c r="T195">
        <v>91</v>
      </c>
    </row>
    <row r="196" spans="2:20" x14ac:dyDescent="0.25">
      <c r="B196">
        <v>91</v>
      </c>
      <c r="C196">
        <v>2022</v>
      </c>
      <c r="D196">
        <v>7</v>
      </c>
      <c r="E196">
        <v>11</v>
      </c>
      <c r="F196">
        <v>203</v>
      </c>
      <c r="G196" s="2">
        <f t="shared" si="8"/>
        <v>8.5416666666666655E-2</v>
      </c>
      <c r="H196">
        <v>0.5</v>
      </c>
      <c r="I196">
        <v>649</v>
      </c>
      <c r="J196" s="2">
        <f t="shared" si="9"/>
        <v>0.28402777777777777</v>
      </c>
      <c r="K196">
        <v>0.6</v>
      </c>
      <c r="L196">
        <v>1343</v>
      </c>
      <c r="M196" s="2">
        <f t="shared" si="10"/>
        <v>0.57152777777777775</v>
      </c>
      <c r="N196">
        <v>0.3</v>
      </c>
      <c r="O196">
        <v>2042</v>
      </c>
      <c r="P196" s="2">
        <f t="shared" si="11"/>
        <v>0.86249999999999993</v>
      </c>
      <c r="Q196">
        <v>0.7</v>
      </c>
      <c r="R196">
        <v>9999</v>
      </c>
      <c r="S196" t="s">
        <v>41</v>
      </c>
      <c r="T196">
        <v>92</v>
      </c>
    </row>
    <row r="197" spans="2:20" x14ac:dyDescent="0.25">
      <c r="B197">
        <v>91</v>
      </c>
      <c r="C197">
        <v>2022</v>
      </c>
      <c r="D197">
        <v>7</v>
      </c>
      <c r="E197">
        <v>12</v>
      </c>
      <c r="F197">
        <v>247</v>
      </c>
      <c r="G197" s="2">
        <f t="shared" si="8"/>
        <v>0.11597222222222221</v>
      </c>
      <c r="H197">
        <v>0.5</v>
      </c>
      <c r="I197">
        <v>742</v>
      </c>
      <c r="J197" s="2">
        <f t="shared" si="9"/>
        <v>0.32083333333333336</v>
      </c>
      <c r="K197">
        <v>0.7</v>
      </c>
      <c r="L197">
        <v>1429</v>
      </c>
      <c r="M197" s="2">
        <f t="shared" si="10"/>
        <v>0.60347222222222219</v>
      </c>
      <c r="N197">
        <v>0.3</v>
      </c>
      <c r="O197">
        <v>2125</v>
      </c>
      <c r="P197" s="2">
        <f t="shared" si="11"/>
        <v>0.89236111111111116</v>
      </c>
      <c r="Q197">
        <v>0.7</v>
      </c>
      <c r="R197">
        <v>9999</v>
      </c>
      <c r="S197" t="s">
        <v>41</v>
      </c>
      <c r="T197">
        <v>93</v>
      </c>
    </row>
    <row r="198" spans="2:20" x14ac:dyDescent="0.25">
      <c r="B198">
        <v>91</v>
      </c>
      <c r="C198">
        <v>2022</v>
      </c>
      <c r="D198">
        <v>7</v>
      </c>
      <c r="E198">
        <v>13</v>
      </c>
      <c r="F198">
        <v>332</v>
      </c>
      <c r="G198" s="2">
        <f t="shared" ref="G198:G261" si="12">TEXT(F198,"00\:00")+0</f>
        <v>0.14722222222222223</v>
      </c>
      <c r="H198">
        <v>0.5</v>
      </c>
      <c r="I198">
        <v>838</v>
      </c>
      <c r="J198" s="2">
        <f t="shared" ref="J198:J261" si="13">TEXT(I198,"00\:00")+0</f>
        <v>0.35972222222222222</v>
      </c>
      <c r="K198">
        <v>0.7</v>
      </c>
      <c r="L198">
        <v>1515</v>
      </c>
      <c r="M198" s="2">
        <f t="shared" ref="M198:M261" si="14">TEXT(L198,"00\:00")+0</f>
        <v>0.63541666666666663</v>
      </c>
      <c r="N198">
        <v>0.3</v>
      </c>
      <c r="O198">
        <v>2208</v>
      </c>
      <c r="P198" s="2">
        <f t="shared" ref="P198:P261" si="15">TEXT(O198,"00\:00")+0</f>
        <v>0.92222222222222217</v>
      </c>
      <c r="Q198">
        <v>0.7</v>
      </c>
      <c r="R198">
        <v>9999</v>
      </c>
      <c r="S198" t="s">
        <v>41</v>
      </c>
      <c r="T198">
        <v>94</v>
      </c>
    </row>
    <row r="199" spans="2:20" x14ac:dyDescent="0.25">
      <c r="B199">
        <v>91</v>
      </c>
      <c r="C199">
        <v>2022</v>
      </c>
      <c r="D199">
        <v>7</v>
      </c>
      <c r="E199">
        <v>14</v>
      </c>
      <c r="F199">
        <v>417</v>
      </c>
      <c r="G199" s="2">
        <f t="shared" si="12"/>
        <v>0.17847222222222223</v>
      </c>
      <c r="H199">
        <v>0.5</v>
      </c>
      <c r="I199">
        <v>937</v>
      </c>
      <c r="J199" s="2">
        <f t="shared" si="13"/>
        <v>0.40069444444444446</v>
      </c>
      <c r="K199">
        <v>0.7</v>
      </c>
      <c r="L199">
        <v>1601</v>
      </c>
      <c r="M199" s="2">
        <f t="shared" si="14"/>
        <v>0.66736111111111107</v>
      </c>
      <c r="N199">
        <v>0.4</v>
      </c>
      <c r="O199">
        <v>2250</v>
      </c>
      <c r="P199" s="2">
        <f t="shared" si="15"/>
        <v>0.95138888888888884</v>
      </c>
      <c r="Q199">
        <v>0.7</v>
      </c>
      <c r="R199">
        <v>9999</v>
      </c>
      <c r="S199" t="s">
        <v>41</v>
      </c>
      <c r="T199">
        <v>95</v>
      </c>
    </row>
    <row r="200" spans="2:20" x14ac:dyDescent="0.25">
      <c r="B200">
        <v>91</v>
      </c>
      <c r="C200">
        <v>2022</v>
      </c>
      <c r="D200">
        <v>7</v>
      </c>
      <c r="E200">
        <v>15</v>
      </c>
      <c r="F200">
        <v>506</v>
      </c>
      <c r="G200" s="2">
        <f t="shared" si="12"/>
        <v>0.21249999999999999</v>
      </c>
      <c r="H200">
        <v>0.5</v>
      </c>
      <c r="I200">
        <v>1038</v>
      </c>
      <c r="J200" s="2">
        <f t="shared" si="13"/>
        <v>0.44305555555555554</v>
      </c>
      <c r="K200">
        <v>0.7</v>
      </c>
      <c r="L200">
        <v>1650</v>
      </c>
      <c r="M200" s="2">
        <f t="shared" si="14"/>
        <v>0.70138888888888884</v>
      </c>
      <c r="N200">
        <v>0.4</v>
      </c>
      <c r="O200">
        <v>2332</v>
      </c>
      <c r="P200" s="2">
        <f t="shared" si="15"/>
        <v>0.98055555555555562</v>
      </c>
      <c r="Q200">
        <v>0.7</v>
      </c>
      <c r="R200">
        <v>9999</v>
      </c>
      <c r="S200" t="s">
        <v>41</v>
      </c>
      <c r="T200">
        <v>96</v>
      </c>
    </row>
    <row r="201" spans="2:20" x14ac:dyDescent="0.25">
      <c r="B201">
        <v>91</v>
      </c>
      <c r="C201">
        <v>2022</v>
      </c>
      <c r="D201">
        <v>7</v>
      </c>
      <c r="E201">
        <v>16</v>
      </c>
      <c r="F201">
        <v>558</v>
      </c>
      <c r="G201" s="2">
        <f t="shared" si="12"/>
        <v>0.24861111111111112</v>
      </c>
      <c r="H201">
        <v>0.4</v>
      </c>
      <c r="I201">
        <v>1140</v>
      </c>
      <c r="J201" s="2">
        <f t="shared" si="13"/>
        <v>0.4861111111111111</v>
      </c>
      <c r="K201">
        <v>0.7</v>
      </c>
      <c r="L201">
        <v>1743</v>
      </c>
      <c r="M201" s="2">
        <f t="shared" si="14"/>
        <v>0.73819444444444438</v>
      </c>
      <c r="N201">
        <v>0.4</v>
      </c>
      <c r="O201">
        <v>9999</v>
      </c>
      <c r="P201" s="2" t="e">
        <f t="shared" si="15"/>
        <v>#VALUE!</v>
      </c>
      <c r="Q201">
        <v>99.9</v>
      </c>
      <c r="R201">
        <v>9999</v>
      </c>
      <c r="S201" t="s">
        <v>41</v>
      </c>
      <c r="T201">
        <v>97</v>
      </c>
    </row>
    <row r="202" spans="2:20" x14ac:dyDescent="0.25">
      <c r="B202">
        <v>90</v>
      </c>
      <c r="C202">
        <v>2022</v>
      </c>
      <c r="D202">
        <v>7</v>
      </c>
      <c r="E202">
        <v>17</v>
      </c>
      <c r="F202">
        <v>17</v>
      </c>
      <c r="G202" s="2">
        <f t="shared" si="12"/>
        <v>1.1805555555555555E-2</v>
      </c>
      <c r="H202">
        <v>0.7</v>
      </c>
      <c r="I202">
        <v>654</v>
      </c>
      <c r="J202" s="2">
        <f t="shared" si="13"/>
        <v>0.28750000000000003</v>
      </c>
      <c r="K202">
        <v>0.4</v>
      </c>
      <c r="L202">
        <v>1245</v>
      </c>
      <c r="M202" s="2">
        <f t="shared" si="14"/>
        <v>0.53125</v>
      </c>
      <c r="N202">
        <v>0.7</v>
      </c>
      <c r="O202">
        <v>1846</v>
      </c>
      <c r="P202" s="2">
        <f t="shared" si="15"/>
        <v>0.78194444444444444</v>
      </c>
      <c r="Q202">
        <v>0.5</v>
      </c>
      <c r="R202">
        <v>9999</v>
      </c>
      <c r="S202" t="s">
        <v>41</v>
      </c>
      <c r="T202">
        <v>98</v>
      </c>
    </row>
    <row r="203" spans="2:20" x14ac:dyDescent="0.25">
      <c r="B203">
        <v>90</v>
      </c>
      <c r="C203">
        <v>2022</v>
      </c>
      <c r="D203">
        <v>7</v>
      </c>
      <c r="E203">
        <v>18</v>
      </c>
      <c r="F203">
        <v>106</v>
      </c>
      <c r="G203" s="2">
        <f t="shared" si="12"/>
        <v>4.5833333333333337E-2</v>
      </c>
      <c r="H203">
        <v>0.7</v>
      </c>
      <c r="I203">
        <v>752</v>
      </c>
      <c r="J203" s="2">
        <f t="shared" si="13"/>
        <v>0.32777777777777778</v>
      </c>
      <c r="K203">
        <v>0.5</v>
      </c>
      <c r="L203">
        <v>1400</v>
      </c>
      <c r="M203" s="2">
        <f t="shared" si="14"/>
        <v>0.58333333333333337</v>
      </c>
      <c r="N203">
        <v>0.6</v>
      </c>
      <c r="O203">
        <v>2004</v>
      </c>
      <c r="P203" s="2">
        <f t="shared" si="15"/>
        <v>0.83611111111111114</v>
      </c>
      <c r="Q203">
        <v>0.5</v>
      </c>
      <c r="R203">
        <v>9999</v>
      </c>
      <c r="S203" t="s">
        <v>41</v>
      </c>
      <c r="T203">
        <v>99</v>
      </c>
    </row>
    <row r="204" spans="2:20" x14ac:dyDescent="0.25">
      <c r="B204">
        <v>90</v>
      </c>
      <c r="C204">
        <v>2022</v>
      </c>
      <c r="D204">
        <v>7</v>
      </c>
      <c r="E204">
        <v>19</v>
      </c>
      <c r="F204">
        <v>203</v>
      </c>
      <c r="G204" s="2">
        <f t="shared" si="12"/>
        <v>8.5416666666666655E-2</v>
      </c>
      <c r="H204">
        <v>0.7</v>
      </c>
      <c r="I204">
        <v>854</v>
      </c>
      <c r="J204" s="2">
        <f t="shared" si="13"/>
        <v>0.37083333333333335</v>
      </c>
      <c r="K204">
        <v>0.5</v>
      </c>
      <c r="L204">
        <v>1538</v>
      </c>
      <c r="M204" s="2">
        <f t="shared" si="14"/>
        <v>0.65138888888888891</v>
      </c>
      <c r="N204">
        <v>0.6</v>
      </c>
      <c r="O204">
        <v>2142</v>
      </c>
      <c r="P204" s="2">
        <f t="shared" si="15"/>
        <v>0.90416666666666667</v>
      </c>
      <c r="Q204">
        <v>0.5</v>
      </c>
      <c r="R204">
        <v>9999</v>
      </c>
      <c r="S204" t="s">
        <v>42</v>
      </c>
      <c r="T204">
        <v>0</v>
      </c>
    </row>
    <row r="205" spans="2:20" x14ac:dyDescent="0.25">
      <c r="B205">
        <v>90</v>
      </c>
      <c r="C205">
        <v>2022</v>
      </c>
      <c r="D205">
        <v>7</v>
      </c>
      <c r="E205">
        <v>20</v>
      </c>
      <c r="F205">
        <v>314</v>
      </c>
      <c r="G205" s="2">
        <f t="shared" si="12"/>
        <v>0.13472222222222222</v>
      </c>
      <c r="H205">
        <v>0.6</v>
      </c>
      <c r="I205">
        <v>1001</v>
      </c>
      <c r="J205" s="2">
        <f t="shared" si="13"/>
        <v>0.41736111111111113</v>
      </c>
      <c r="K205">
        <v>0.5</v>
      </c>
      <c r="L205">
        <v>1715</v>
      </c>
      <c r="M205" s="2">
        <f t="shared" si="14"/>
        <v>0.71875</v>
      </c>
      <c r="N205">
        <v>0.7</v>
      </c>
      <c r="O205">
        <v>2324</v>
      </c>
      <c r="P205" s="2">
        <f t="shared" si="15"/>
        <v>0.97499999999999998</v>
      </c>
      <c r="Q205">
        <v>0.5</v>
      </c>
      <c r="R205">
        <v>9999</v>
      </c>
      <c r="S205" t="s">
        <v>42</v>
      </c>
      <c r="T205">
        <v>1</v>
      </c>
    </row>
    <row r="206" spans="2:20" x14ac:dyDescent="0.25">
      <c r="B206">
        <v>90</v>
      </c>
      <c r="C206">
        <v>2022</v>
      </c>
      <c r="D206">
        <v>7</v>
      </c>
      <c r="E206">
        <v>21</v>
      </c>
      <c r="F206">
        <v>434</v>
      </c>
      <c r="G206" s="2">
        <f t="shared" si="12"/>
        <v>0.19027777777777777</v>
      </c>
      <c r="H206">
        <v>0.6</v>
      </c>
      <c r="I206">
        <v>1110</v>
      </c>
      <c r="J206" s="2">
        <f t="shared" si="13"/>
        <v>0.46527777777777773</v>
      </c>
      <c r="K206">
        <v>0.5</v>
      </c>
      <c r="L206">
        <v>1822</v>
      </c>
      <c r="M206" s="2">
        <f t="shared" si="14"/>
        <v>0.76527777777777783</v>
      </c>
      <c r="N206">
        <v>0.7</v>
      </c>
      <c r="O206">
        <v>9999</v>
      </c>
      <c r="P206" s="2" t="e">
        <f t="shared" si="15"/>
        <v>#VALUE!</v>
      </c>
      <c r="Q206">
        <v>99.9</v>
      </c>
      <c r="R206">
        <v>9999</v>
      </c>
      <c r="S206" t="s">
        <v>42</v>
      </c>
      <c r="T206">
        <v>2</v>
      </c>
    </row>
    <row r="207" spans="2:20" x14ac:dyDescent="0.25">
      <c r="B207">
        <v>91</v>
      </c>
      <c r="C207">
        <v>2022</v>
      </c>
      <c r="D207">
        <v>7</v>
      </c>
      <c r="E207">
        <v>22</v>
      </c>
      <c r="F207">
        <v>38</v>
      </c>
      <c r="G207" s="2">
        <f t="shared" si="12"/>
        <v>2.6388888888888889E-2</v>
      </c>
      <c r="H207">
        <v>0.5</v>
      </c>
      <c r="I207">
        <v>539</v>
      </c>
      <c r="J207" s="2">
        <f t="shared" si="13"/>
        <v>0.23541666666666669</v>
      </c>
      <c r="K207">
        <v>0.6</v>
      </c>
      <c r="L207">
        <v>1212</v>
      </c>
      <c r="M207" s="2">
        <f t="shared" si="14"/>
        <v>0.5083333333333333</v>
      </c>
      <c r="N207">
        <v>0.4</v>
      </c>
      <c r="O207">
        <v>1912</v>
      </c>
      <c r="P207" s="2">
        <f t="shared" si="15"/>
        <v>0.79999999999999993</v>
      </c>
      <c r="Q207">
        <v>0.7</v>
      </c>
      <c r="R207">
        <v>9999</v>
      </c>
      <c r="S207" t="s">
        <v>42</v>
      </c>
      <c r="T207">
        <v>3</v>
      </c>
    </row>
    <row r="208" spans="2:20" x14ac:dyDescent="0.25">
      <c r="B208">
        <v>91</v>
      </c>
      <c r="C208">
        <v>2022</v>
      </c>
      <c r="D208">
        <v>7</v>
      </c>
      <c r="E208">
        <v>23</v>
      </c>
      <c r="F208">
        <v>131</v>
      </c>
      <c r="G208" s="2">
        <f t="shared" si="12"/>
        <v>6.3194444444444442E-2</v>
      </c>
      <c r="H208">
        <v>0.5</v>
      </c>
      <c r="I208">
        <v>628</v>
      </c>
      <c r="J208" s="2">
        <f t="shared" si="13"/>
        <v>0.26944444444444443</v>
      </c>
      <c r="K208">
        <v>0.6</v>
      </c>
      <c r="L208">
        <v>1259</v>
      </c>
      <c r="M208" s="2">
        <f t="shared" si="14"/>
        <v>0.54097222222222219</v>
      </c>
      <c r="N208">
        <v>0.4</v>
      </c>
      <c r="O208">
        <v>1953</v>
      </c>
      <c r="P208" s="2">
        <f t="shared" si="15"/>
        <v>0.82847222222222217</v>
      </c>
      <c r="Q208">
        <v>0.7</v>
      </c>
      <c r="R208">
        <v>9999</v>
      </c>
      <c r="S208" t="s">
        <v>42</v>
      </c>
      <c r="T208">
        <v>4</v>
      </c>
    </row>
    <row r="209" spans="2:20" x14ac:dyDescent="0.25">
      <c r="B209">
        <v>91</v>
      </c>
      <c r="C209">
        <v>2022</v>
      </c>
      <c r="D209">
        <v>7</v>
      </c>
      <c r="E209">
        <v>24</v>
      </c>
      <c r="F209">
        <v>209</v>
      </c>
      <c r="G209" s="2">
        <f t="shared" si="12"/>
        <v>8.9583333333333334E-2</v>
      </c>
      <c r="H209">
        <v>0.5</v>
      </c>
      <c r="I209">
        <v>704</v>
      </c>
      <c r="J209" s="2">
        <f t="shared" si="13"/>
        <v>0.29444444444444445</v>
      </c>
      <c r="K209">
        <v>0.6</v>
      </c>
      <c r="L209">
        <v>1335</v>
      </c>
      <c r="M209" s="2">
        <f t="shared" si="14"/>
        <v>0.56597222222222221</v>
      </c>
      <c r="N209">
        <v>0.4</v>
      </c>
      <c r="O209">
        <v>2027</v>
      </c>
      <c r="P209" s="2">
        <f t="shared" si="15"/>
        <v>0.8520833333333333</v>
      </c>
      <c r="Q209">
        <v>0.7</v>
      </c>
      <c r="R209">
        <v>9999</v>
      </c>
      <c r="S209" t="s">
        <v>42</v>
      </c>
      <c r="T209">
        <v>5</v>
      </c>
    </row>
    <row r="210" spans="2:20" x14ac:dyDescent="0.25">
      <c r="B210">
        <v>91</v>
      </c>
      <c r="C210">
        <v>2022</v>
      </c>
      <c r="D210">
        <v>7</v>
      </c>
      <c r="E210">
        <v>25</v>
      </c>
      <c r="F210">
        <v>238</v>
      </c>
      <c r="G210" s="2">
        <f t="shared" si="12"/>
        <v>0.10972222222222222</v>
      </c>
      <c r="H210">
        <v>0.5</v>
      </c>
      <c r="I210">
        <v>733</v>
      </c>
      <c r="J210" s="2">
        <f t="shared" si="13"/>
        <v>0.31458333333333333</v>
      </c>
      <c r="K210">
        <v>0.6</v>
      </c>
      <c r="L210">
        <v>1404</v>
      </c>
      <c r="M210" s="2">
        <f t="shared" si="14"/>
        <v>0.58611111111111114</v>
      </c>
      <c r="N210">
        <v>0.4</v>
      </c>
      <c r="O210">
        <v>2057</v>
      </c>
      <c r="P210" s="2">
        <f t="shared" si="15"/>
        <v>0.87291666666666667</v>
      </c>
      <c r="Q210">
        <v>0.7</v>
      </c>
      <c r="R210">
        <v>9999</v>
      </c>
      <c r="S210" t="s">
        <v>42</v>
      </c>
      <c r="T210">
        <v>6</v>
      </c>
    </row>
    <row r="211" spans="2:20" x14ac:dyDescent="0.25">
      <c r="B211">
        <v>91</v>
      </c>
      <c r="C211">
        <v>2022</v>
      </c>
      <c r="D211">
        <v>7</v>
      </c>
      <c r="E211">
        <v>26</v>
      </c>
      <c r="F211">
        <v>302</v>
      </c>
      <c r="G211" s="2">
        <f t="shared" si="12"/>
        <v>0.12638888888888888</v>
      </c>
      <c r="H211">
        <v>0.5</v>
      </c>
      <c r="I211">
        <v>800</v>
      </c>
      <c r="J211" s="2">
        <f t="shared" si="13"/>
        <v>0.33333333333333331</v>
      </c>
      <c r="K211">
        <v>0.6</v>
      </c>
      <c r="L211">
        <v>1430</v>
      </c>
      <c r="M211" s="2">
        <f t="shared" si="14"/>
        <v>0.60416666666666663</v>
      </c>
      <c r="N211">
        <v>0.4</v>
      </c>
      <c r="O211">
        <v>2123</v>
      </c>
      <c r="P211" s="2">
        <f t="shared" si="15"/>
        <v>0.89097222222222217</v>
      </c>
      <c r="Q211">
        <v>0.7</v>
      </c>
      <c r="R211">
        <v>9999</v>
      </c>
      <c r="S211" t="s">
        <v>42</v>
      </c>
      <c r="T211">
        <v>7</v>
      </c>
    </row>
    <row r="212" spans="2:20" x14ac:dyDescent="0.25">
      <c r="B212">
        <v>91</v>
      </c>
      <c r="C212">
        <v>2022</v>
      </c>
      <c r="D212">
        <v>7</v>
      </c>
      <c r="E212">
        <v>27</v>
      </c>
      <c r="F212">
        <v>324</v>
      </c>
      <c r="G212" s="2">
        <f t="shared" si="12"/>
        <v>0.14166666666666666</v>
      </c>
      <c r="H212">
        <v>0.5</v>
      </c>
      <c r="I212">
        <v>830</v>
      </c>
      <c r="J212" s="2">
        <f t="shared" si="13"/>
        <v>0.35416666666666669</v>
      </c>
      <c r="K212">
        <v>0.6</v>
      </c>
      <c r="L212">
        <v>1457</v>
      </c>
      <c r="M212" s="2">
        <f t="shared" si="14"/>
        <v>0.62291666666666667</v>
      </c>
      <c r="N212">
        <v>0.4</v>
      </c>
      <c r="O212">
        <v>2147</v>
      </c>
      <c r="P212" s="2">
        <f t="shared" si="15"/>
        <v>0.90763888888888899</v>
      </c>
      <c r="Q212">
        <v>0.7</v>
      </c>
      <c r="R212">
        <v>9999</v>
      </c>
      <c r="S212" t="s">
        <v>42</v>
      </c>
      <c r="T212">
        <v>8</v>
      </c>
    </row>
    <row r="213" spans="2:20" x14ac:dyDescent="0.25">
      <c r="B213">
        <v>91</v>
      </c>
      <c r="C213">
        <v>2022</v>
      </c>
      <c r="D213">
        <v>7</v>
      </c>
      <c r="E213">
        <v>28</v>
      </c>
      <c r="F213">
        <v>348</v>
      </c>
      <c r="G213" s="2">
        <f t="shared" si="12"/>
        <v>0.15833333333333333</v>
      </c>
      <c r="H213">
        <v>0.5</v>
      </c>
      <c r="I213">
        <v>902</v>
      </c>
      <c r="J213" s="2">
        <f t="shared" si="13"/>
        <v>0.37638888888888888</v>
      </c>
      <c r="K213">
        <v>0.6</v>
      </c>
      <c r="L213">
        <v>1524</v>
      </c>
      <c r="M213" s="2">
        <f t="shared" si="14"/>
        <v>0.64166666666666672</v>
      </c>
      <c r="N213">
        <v>0.4</v>
      </c>
      <c r="O213">
        <v>2211</v>
      </c>
      <c r="P213" s="2">
        <f t="shared" si="15"/>
        <v>0.9243055555555556</v>
      </c>
      <c r="Q213">
        <v>0.7</v>
      </c>
      <c r="R213">
        <v>9999</v>
      </c>
      <c r="S213" t="s">
        <v>42</v>
      </c>
      <c r="T213">
        <v>9</v>
      </c>
    </row>
    <row r="214" spans="2:20" x14ac:dyDescent="0.25">
      <c r="B214">
        <v>91</v>
      </c>
      <c r="C214">
        <v>2022</v>
      </c>
      <c r="D214">
        <v>7</v>
      </c>
      <c r="E214">
        <v>29</v>
      </c>
      <c r="F214">
        <v>415</v>
      </c>
      <c r="G214" s="2">
        <f t="shared" si="12"/>
        <v>0.17708333333333334</v>
      </c>
      <c r="H214">
        <v>0.5</v>
      </c>
      <c r="I214">
        <v>937</v>
      </c>
      <c r="J214" s="2">
        <f t="shared" si="13"/>
        <v>0.40069444444444446</v>
      </c>
      <c r="K214">
        <v>0.6</v>
      </c>
      <c r="L214">
        <v>1551</v>
      </c>
      <c r="M214" s="2">
        <f t="shared" si="14"/>
        <v>0.66041666666666665</v>
      </c>
      <c r="N214">
        <v>0.4</v>
      </c>
      <c r="O214">
        <v>2233</v>
      </c>
      <c r="P214" s="2">
        <f t="shared" si="15"/>
        <v>0.93958333333333333</v>
      </c>
      <c r="Q214">
        <v>0.7</v>
      </c>
      <c r="R214">
        <v>9999</v>
      </c>
      <c r="S214" t="s">
        <v>42</v>
      </c>
      <c r="T214">
        <v>10</v>
      </c>
    </row>
    <row r="215" spans="2:20" x14ac:dyDescent="0.25">
      <c r="B215">
        <v>91</v>
      </c>
      <c r="C215">
        <v>2022</v>
      </c>
      <c r="D215">
        <v>7</v>
      </c>
      <c r="E215">
        <v>30</v>
      </c>
      <c r="F215">
        <v>444</v>
      </c>
      <c r="G215" s="2">
        <f t="shared" si="12"/>
        <v>0.19722222222222222</v>
      </c>
      <c r="H215">
        <v>0.5</v>
      </c>
      <c r="I215">
        <v>1015</v>
      </c>
      <c r="J215" s="2">
        <f t="shared" si="13"/>
        <v>0.42708333333333331</v>
      </c>
      <c r="K215">
        <v>0.6</v>
      </c>
      <c r="L215">
        <v>1618</v>
      </c>
      <c r="M215" s="2">
        <f t="shared" si="14"/>
        <v>0.6791666666666667</v>
      </c>
      <c r="N215">
        <v>0.5</v>
      </c>
      <c r="O215">
        <v>2255</v>
      </c>
      <c r="P215" s="2">
        <f t="shared" si="15"/>
        <v>0.95486111111111116</v>
      </c>
      <c r="Q215">
        <v>0.7</v>
      </c>
      <c r="R215">
        <v>9999</v>
      </c>
      <c r="S215" t="s">
        <v>42</v>
      </c>
      <c r="T215">
        <v>11</v>
      </c>
    </row>
    <row r="216" spans="2:20" x14ac:dyDescent="0.25">
      <c r="B216">
        <v>91</v>
      </c>
      <c r="C216">
        <v>2022</v>
      </c>
      <c r="D216">
        <v>7</v>
      </c>
      <c r="E216">
        <v>31</v>
      </c>
      <c r="F216">
        <v>516</v>
      </c>
      <c r="G216" s="2">
        <f t="shared" si="12"/>
        <v>0.21944444444444444</v>
      </c>
      <c r="H216">
        <v>0.5</v>
      </c>
      <c r="I216">
        <v>1056</v>
      </c>
      <c r="J216" s="2">
        <f t="shared" si="13"/>
        <v>0.45555555555555555</v>
      </c>
      <c r="K216">
        <v>0.6</v>
      </c>
      <c r="L216">
        <v>1648</v>
      </c>
      <c r="M216" s="2">
        <f t="shared" si="14"/>
        <v>0.70000000000000007</v>
      </c>
      <c r="N216">
        <v>0.5</v>
      </c>
      <c r="O216">
        <v>2318</v>
      </c>
      <c r="P216" s="2">
        <f t="shared" si="15"/>
        <v>0.97083333333333333</v>
      </c>
      <c r="Q216">
        <v>0.7</v>
      </c>
      <c r="R216">
        <v>9999</v>
      </c>
      <c r="S216" t="s">
        <v>42</v>
      </c>
      <c r="T216">
        <v>12</v>
      </c>
    </row>
    <row r="217" spans="2:20" x14ac:dyDescent="0.25">
      <c r="B217">
        <v>91</v>
      </c>
      <c r="C217">
        <v>2022</v>
      </c>
      <c r="D217">
        <v>8</v>
      </c>
      <c r="E217">
        <v>1</v>
      </c>
      <c r="F217">
        <v>552</v>
      </c>
      <c r="G217" s="2">
        <f t="shared" si="12"/>
        <v>0.24444444444444446</v>
      </c>
      <c r="H217">
        <v>0.5</v>
      </c>
      <c r="I217">
        <v>1142</v>
      </c>
      <c r="J217" s="2">
        <f t="shared" si="13"/>
        <v>0.48749999999999999</v>
      </c>
      <c r="K217">
        <v>0.6</v>
      </c>
      <c r="L217">
        <v>1726</v>
      </c>
      <c r="M217" s="2">
        <f t="shared" si="14"/>
        <v>0.72638888888888886</v>
      </c>
      <c r="N217">
        <v>0.5</v>
      </c>
      <c r="O217">
        <v>2346</v>
      </c>
      <c r="P217" s="2">
        <f t="shared" si="15"/>
        <v>0.9902777777777777</v>
      </c>
      <c r="Q217">
        <v>0.7</v>
      </c>
      <c r="R217">
        <v>9999</v>
      </c>
      <c r="S217" t="s">
        <v>42</v>
      </c>
      <c r="T217">
        <v>13</v>
      </c>
    </row>
    <row r="218" spans="2:20" x14ac:dyDescent="0.25">
      <c r="B218">
        <v>91</v>
      </c>
      <c r="C218">
        <v>2022</v>
      </c>
      <c r="D218">
        <v>8</v>
      </c>
      <c r="E218">
        <v>2</v>
      </c>
      <c r="F218">
        <v>634</v>
      </c>
      <c r="G218" s="2">
        <f t="shared" si="12"/>
        <v>0.27361111111111108</v>
      </c>
      <c r="H218">
        <v>0.5</v>
      </c>
      <c r="I218">
        <v>1236</v>
      </c>
      <c r="J218" s="2">
        <f t="shared" si="13"/>
        <v>0.52500000000000002</v>
      </c>
      <c r="K218">
        <v>0.6</v>
      </c>
      <c r="L218">
        <v>1819</v>
      </c>
      <c r="M218" s="2">
        <f t="shared" si="14"/>
        <v>0.7631944444444444</v>
      </c>
      <c r="N218">
        <v>0.5</v>
      </c>
      <c r="O218">
        <v>9999</v>
      </c>
      <c r="P218" s="2" t="e">
        <f t="shared" si="15"/>
        <v>#VALUE!</v>
      </c>
      <c r="Q218">
        <v>99.9</v>
      </c>
      <c r="R218">
        <v>9999</v>
      </c>
      <c r="S218" t="s">
        <v>42</v>
      </c>
      <c r="T218">
        <v>14</v>
      </c>
    </row>
    <row r="219" spans="2:20" x14ac:dyDescent="0.25">
      <c r="B219">
        <v>90</v>
      </c>
      <c r="C219">
        <v>2022</v>
      </c>
      <c r="D219">
        <v>8</v>
      </c>
      <c r="E219">
        <v>3</v>
      </c>
      <c r="F219">
        <v>24</v>
      </c>
      <c r="G219" s="2">
        <f t="shared" si="12"/>
        <v>1.6666666666666666E-2</v>
      </c>
      <c r="H219">
        <v>0.7</v>
      </c>
      <c r="I219">
        <v>724</v>
      </c>
      <c r="J219" s="2">
        <f t="shared" si="13"/>
        <v>0.30833333333333335</v>
      </c>
      <c r="K219">
        <v>0.5</v>
      </c>
      <c r="L219">
        <v>1347</v>
      </c>
      <c r="M219" s="2">
        <f t="shared" si="14"/>
        <v>0.57430555555555551</v>
      </c>
      <c r="N219">
        <v>0.6</v>
      </c>
      <c r="O219">
        <v>1940</v>
      </c>
      <c r="P219" s="2">
        <f t="shared" si="15"/>
        <v>0.81944444444444453</v>
      </c>
      <c r="Q219">
        <v>0.6</v>
      </c>
      <c r="R219">
        <v>9999</v>
      </c>
      <c r="S219" t="s">
        <v>42</v>
      </c>
      <c r="T219">
        <v>15</v>
      </c>
    </row>
    <row r="220" spans="2:20" x14ac:dyDescent="0.25">
      <c r="B220">
        <v>90</v>
      </c>
      <c r="C220">
        <v>2022</v>
      </c>
      <c r="D220">
        <v>8</v>
      </c>
      <c r="E220">
        <v>4</v>
      </c>
      <c r="F220">
        <v>114</v>
      </c>
      <c r="G220" s="2">
        <f t="shared" si="12"/>
        <v>5.1388888888888894E-2</v>
      </c>
      <c r="H220">
        <v>0.7</v>
      </c>
      <c r="I220">
        <v>822</v>
      </c>
      <c r="J220" s="2">
        <f t="shared" si="13"/>
        <v>0.34861111111111115</v>
      </c>
      <c r="K220">
        <v>0.5</v>
      </c>
      <c r="L220">
        <v>1523</v>
      </c>
      <c r="M220" s="2">
        <f t="shared" si="14"/>
        <v>0.64097222222222217</v>
      </c>
      <c r="N220">
        <v>0.6</v>
      </c>
      <c r="O220">
        <v>2119</v>
      </c>
      <c r="P220" s="2">
        <f t="shared" si="15"/>
        <v>0.8881944444444444</v>
      </c>
      <c r="Q220">
        <v>0.6</v>
      </c>
      <c r="R220">
        <v>9999</v>
      </c>
      <c r="S220" t="s">
        <v>42</v>
      </c>
      <c r="T220">
        <v>16</v>
      </c>
    </row>
    <row r="221" spans="2:20" x14ac:dyDescent="0.25">
      <c r="B221">
        <v>90</v>
      </c>
      <c r="C221">
        <v>2022</v>
      </c>
      <c r="D221">
        <v>8</v>
      </c>
      <c r="E221">
        <v>5</v>
      </c>
      <c r="F221">
        <v>219</v>
      </c>
      <c r="G221" s="2">
        <f t="shared" si="12"/>
        <v>9.6527777777777768E-2</v>
      </c>
      <c r="H221">
        <v>0.6</v>
      </c>
      <c r="I221">
        <v>926</v>
      </c>
      <c r="J221" s="2">
        <f t="shared" si="13"/>
        <v>0.39305555555555555</v>
      </c>
      <c r="K221">
        <v>0.5</v>
      </c>
      <c r="L221">
        <v>1701</v>
      </c>
      <c r="M221" s="2">
        <f t="shared" si="14"/>
        <v>0.7090277777777777</v>
      </c>
      <c r="N221">
        <v>0.7</v>
      </c>
      <c r="O221">
        <v>2255</v>
      </c>
      <c r="P221" s="2">
        <f t="shared" si="15"/>
        <v>0.95486111111111116</v>
      </c>
      <c r="Q221">
        <v>0.6</v>
      </c>
      <c r="R221">
        <v>9999</v>
      </c>
      <c r="S221" t="s">
        <v>42</v>
      </c>
      <c r="T221">
        <v>17</v>
      </c>
    </row>
    <row r="222" spans="2:20" x14ac:dyDescent="0.25">
      <c r="B222">
        <v>90</v>
      </c>
      <c r="C222">
        <v>2022</v>
      </c>
      <c r="D222">
        <v>8</v>
      </c>
      <c r="E222">
        <v>6</v>
      </c>
      <c r="F222">
        <v>335</v>
      </c>
      <c r="G222" s="2">
        <f t="shared" si="12"/>
        <v>0.14930555555555555</v>
      </c>
      <c r="H222">
        <v>0.6</v>
      </c>
      <c r="I222">
        <v>1035</v>
      </c>
      <c r="J222" s="2">
        <f t="shared" si="13"/>
        <v>0.44097222222222227</v>
      </c>
      <c r="K222">
        <v>0.4</v>
      </c>
      <c r="L222">
        <v>1808</v>
      </c>
      <c r="M222" s="2">
        <f t="shared" si="14"/>
        <v>0.75555555555555554</v>
      </c>
      <c r="N222">
        <v>0.7</v>
      </c>
      <c r="O222">
        <v>9999</v>
      </c>
      <c r="P222" s="2" t="e">
        <f t="shared" si="15"/>
        <v>#VALUE!</v>
      </c>
      <c r="Q222">
        <v>99.9</v>
      </c>
      <c r="R222">
        <v>9999</v>
      </c>
      <c r="S222" t="s">
        <v>42</v>
      </c>
      <c r="T222">
        <v>18</v>
      </c>
    </row>
    <row r="223" spans="2:20" x14ac:dyDescent="0.25">
      <c r="B223">
        <v>91</v>
      </c>
      <c r="C223">
        <v>2022</v>
      </c>
      <c r="D223">
        <v>8</v>
      </c>
      <c r="E223">
        <v>7</v>
      </c>
      <c r="F223">
        <v>9</v>
      </c>
      <c r="G223" s="2">
        <f t="shared" si="12"/>
        <v>6.2499999999999995E-3</v>
      </c>
      <c r="H223">
        <v>0.5</v>
      </c>
      <c r="I223">
        <v>447</v>
      </c>
      <c r="J223" s="2">
        <f t="shared" si="13"/>
        <v>0.19930555555555554</v>
      </c>
      <c r="K223">
        <v>0.6</v>
      </c>
      <c r="L223">
        <v>1144</v>
      </c>
      <c r="M223" s="2">
        <f t="shared" si="14"/>
        <v>0.48888888888888887</v>
      </c>
      <c r="N223">
        <v>0.4</v>
      </c>
      <c r="O223">
        <v>1858</v>
      </c>
      <c r="P223" s="2">
        <f t="shared" si="15"/>
        <v>0.79027777777777775</v>
      </c>
      <c r="Q223">
        <v>0.7</v>
      </c>
      <c r="R223">
        <v>9999</v>
      </c>
      <c r="S223" t="s">
        <v>42</v>
      </c>
      <c r="T223">
        <v>19</v>
      </c>
    </row>
    <row r="224" spans="2:20" x14ac:dyDescent="0.25">
      <c r="B224">
        <v>91</v>
      </c>
      <c r="C224">
        <v>2022</v>
      </c>
      <c r="D224">
        <v>8</v>
      </c>
      <c r="E224">
        <v>8</v>
      </c>
      <c r="F224">
        <v>106</v>
      </c>
      <c r="G224" s="2">
        <f t="shared" si="12"/>
        <v>4.5833333333333337E-2</v>
      </c>
      <c r="H224">
        <v>0.5</v>
      </c>
      <c r="I224">
        <v>550</v>
      </c>
      <c r="J224" s="2">
        <f t="shared" si="13"/>
        <v>0.24305555555555555</v>
      </c>
      <c r="K224">
        <v>0.7</v>
      </c>
      <c r="L224">
        <v>1243</v>
      </c>
      <c r="M224" s="2">
        <f t="shared" si="14"/>
        <v>0.52986111111111112</v>
      </c>
      <c r="N224">
        <v>0.4</v>
      </c>
      <c r="O224">
        <v>1943</v>
      </c>
      <c r="P224" s="2">
        <f t="shared" si="15"/>
        <v>0.82152777777777775</v>
      </c>
      <c r="Q224">
        <v>0.8</v>
      </c>
      <c r="R224">
        <v>9999</v>
      </c>
      <c r="S224" t="s">
        <v>42</v>
      </c>
      <c r="T224">
        <v>20</v>
      </c>
    </row>
    <row r="225" spans="2:20" x14ac:dyDescent="0.25">
      <c r="B225">
        <v>91</v>
      </c>
      <c r="C225">
        <v>2022</v>
      </c>
      <c r="D225">
        <v>8</v>
      </c>
      <c r="E225">
        <v>9</v>
      </c>
      <c r="F225">
        <v>152</v>
      </c>
      <c r="G225" s="2">
        <f t="shared" si="12"/>
        <v>7.7777777777777779E-2</v>
      </c>
      <c r="H225">
        <v>0.5</v>
      </c>
      <c r="I225">
        <v>648</v>
      </c>
      <c r="J225" s="2">
        <f t="shared" si="13"/>
        <v>0.28333333333333333</v>
      </c>
      <c r="K225">
        <v>0.7</v>
      </c>
      <c r="L225">
        <v>1334</v>
      </c>
      <c r="M225" s="2">
        <f t="shared" si="14"/>
        <v>0.56527777777777777</v>
      </c>
      <c r="N225">
        <v>0.4</v>
      </c>
      <c r="O225">
        <v>2023</v>
      </c>
      <c r="P225" s="2">
        <f t="shared" si="15"/>
        <v>0.84930555555555554</v>
      </c>
      <c r="Q225">
        <v>0.8</v>
      </c>
      <c r="R225">
        <v>9999</v>
      </c>
      <c r="S225" t="s">
        <v>42</v>
      </c>
      <c r="T225">
        <v>21</v>
      </c>
    </row>
    <row r="226" spans="2:20" x14ac:dyDescent="0.25">
      <c r="B226">
        <v>91</v>
      </c>
      <c r="C226">
        <v>2022</v>
      </c>
      <c r="D226">
        <v>8</v>
      </c>
      <c r="E226">
        <v>10</v>
      </c>
      <c r="F226">
        <v>233</v>
      </c>
      <c r="G226" s="2">
        <f t="shared" si="12"/>
        <v>0.10625</v>
      </c>
      <c r="H226">
        <v>0.5</v>
      </c>
      <c r="I226">
        <v>743</v>
      </c>
      <c r="J226" s="2">
        <f t="shared" si="13"/>
        <v>0.3215277777777778</v>
      </c>
      <c r="K226">
        <v>0.7</v>
      </c>
      <c r="L226">
        <v>1419</v>
      </c>
      <c r="M226" s="2">
        <f t="shared" si="14"/>
        <v>0.59652777777777777</v>
      </c>
      <c r="N226">
        <v>0.4</v>
      </c>
      <c r="O226">
        <v>2101</v>
      </c>
      <c r="P226" s="2">
        <f t="shared" si="15"/>
        <v>0.87569444444444444</v>
      </c>
      <c r="Q226">
        <v>0.8</v>
      </c>
      <c r="R226">
        <v>9999</v>
      </c>
      <c r="S226" t="s">
        <v>42</v>
      </c>
      <c r="T226">
        <v>22</v>
      </c>
    </row>
    <row r="227" spans="2:20" x14ac:dyDescent="0.25">
      <c r="B227">
        <v>91</v>
      </c>
      <c r="C227">
        <v>2022</v>
      </c>
      <c r="D227">
        <v>8</v>
      </c>
      <c r="E227">
        <v>11</v>
      </c>
      <c r="F227">
        <v>313</v>
      </c>
      <c r="G227" s="2">
        <f t="shared" si="12"/>
        <v>0.13402777777777777</v>
      </c>
      <c r="H227">
        <v>0.5</v>
      </c>
      <c r="I227">
        <v>837</v>
      </c>
      <c r="J227" s="2">
        <f t="shared" si="13"/>
        <v>0.35902777777777778</v>
      </c>
      <c r="K227">
        <v>0.7</v>
      </c>
      <c r="L227">
        <v>1501</v>
      </c>
      <c r="M227" s="2">
        <f t="shared" si="14"/>
        <v>0.62569444444444444</v>
      </c>
      <c r="N227">
        <v>0.4</v>
      </c>
      <c r="O227">
        <v>2137</v>
      </c>
      <c r="P227" s="2">
        <f t="shared" si="15"/>
        <v>0.90069444444444446</v>
      </c>
      <c r="Q227">
        <v>0.8</v>
      </c>
      <c r="R227">
        <v>9999</v>
      </c>
      <c r="S227" t="s">
        <v>42</v>
      </c>
      <c r="T227">
        <v>23</v>
      </c>
    </row>
    <row r="228" spans="2:20" x14ac:dyDescent="0.25">
      <c r="B228">
        <v>91</v>
      </c>
      <c r="C228">
        <v>2022</v>
      </c>
      <c r="D228">
        <v>8</v>
      </c>
      <c r="E228">
        <v>12</v>
      </c>
      <c r="F228">
        <v>351</v>
      </c>
      <c r="G228" s="2">
        <f t="shared" si="12"/>
        <v>0.16041666666666668</v>
      </c>
      <c r="H228">
        <v>0.5</v>
      </c>
      <c r="I228">
        <v>931</v>
      </c>
      <c r="J228" s="2">
        <f t="shared" si="13"/>
        <v>0.39652777777777781</v>
      </c>
      <c r="K228">
        <v>0.7</v>
      </c>
      <c r="L228">
        <v>1543</v>
      </c>
      <c r="M228" s="2">
        <f t="shared" si="14"/>
        <v>0.65486111111111112</v>
      </c>
      <c r="N228">
        <v>0.4</v>
      </c>
      <c r="O228">
        <v>2212</v>
      </c>
      <c r="P228" s="2">
        <f t="shared" si="15"/>
        <v>0.92499999999999993</v>
      </c>
      <c r="Q228">
        <v>0.8</v>
      </c>
      <c r="R228">
        <v>9999</v>
      </c>
      <c r="S228" t="s">
        <v>42</v>
      </c>
      <c r="T228">
        <v>24</v>
      </c>
    </row>
    <row r="229" spans="2:20" x14ac:dyDescent="0.25">
      <c r="B229">
        <v>91</v>
      </c>
      <c r="C229">
        <v>2022</v>
      </c>
      <c r="D229">
        <v>8</v>
      </c>
      <c r="E229">
        <v>13</v>
      </c>
      <c r="F229">
        <v>431</v>
      </c>
      <c r="G229" s="2">
        <f t="shared" si="12"/>
        <v>0.18819444444444444</v>
      </c>
      <c r="H229">
        <v>0.5</v>
      </c>
      <c r="I229">
        <v>1024</v>
      </c>
      <c r="J229" s="2">
        <f t="shared" si="13"/>
        <v>0.43333333333333335</v>
      </c>
      <c r="K229">
        <v>0.7</v>
      </c>
      <c r="L229">
        <v>1625</v>
      </c>
      <c r="M229" s="2">
        <f t="shared" si="14"/>
        <v>0.68402777777777779</v>
      </c>
      <c r="N229">
        <v>0.5</v>
      </c>
      <c r="O229">
        <v>2248</v>
      </c>
      <c r="P229" s="2">
        <f t="shared" si="15"/>
        <v>0.95000000000000007</v>
      </c>
      <c r="Q229">
        <v>0.8</v>
      </c>
      <c r="R229">
        <v>9999</v>
      </c>
      <c r="S229" t="s">
        <v>42</v>
      </c>
      <c r="T229">
        <v>25</v>
      </c>
    </row>
    <row r="230" spans="2:20" x14ac:dyDescent="0.25">
      <c r="B230">
        <v>91</v>
      </c>
      <c r="C230">
        <v>2022</v>
      </c>
      <c r="D230">
        <v>8</v>
      </c>
      <c r="E230">
        <v>14</v>
      </c>
      <c r="F230">
        <v>512</v>
      </c>
      <c r="G230" s="2">
        <f t="shared" si="12"/>
        <v>0.21666666666666667</v>
      </c>
      <c r="H230">
        <v>0.5</v>
      </c>
      <c r="I230">
        <v>1116</v>
      </c>
      <c r="J230" s="2">
        <f t="shared" si="13"/>
        <v>0.4694444444444445</v>
      </c>
      <c r="K230">
        <v>0.7</v>
      </c>
      <c r="L230">
        <v>1710</v>
      </c>
      <c r="M230" s="2">
        <f t="shared" si="14"/>
        <v>0.71527777777777779</v>
      </c>
      <c r="N230">
        <v>0.5</v>
      </c>
      <c r="O230">
        <v>2325</v>
      </c>
      <c r="P230" s="2">
        <f t="shared" si="15"/>
        <v>0.97569444444444453</v>
      </c>
      <c r="Q230">
        <v>0.7</v>
      </c>
      <c r="R230">
        <v>9999</v>
      </c>
      <c r="S230" t="s">
        <v>42</v>
      </c>
      <c r="T230">
        <v>26</v>
      </c>
    </row>
    <row r="231" spans="2:20" x14ac:dyDescent="0.25">
      <c r="B231">
        <v>91</v>
      </c>
      <c r="C231">
        <v>2022</v>
      </c>
      <c r="D231">
        <v>8</v>
      </c>
      <c r="E231">
        <v>15</v>
      </c>
      <c r="F231">
        <v>556</v>
      </c>
      <c r="G231" s="2">
        <f t="shared" si="12"/>
        <v>0.24722222222222223</v>
      </c>
      <c r="H231">
        <v>0.5</v>
      </c>
      <c r="I231">
        <v>1210</v>
      </c>
      <c r="J231" s="2">
        <f t="shared" si="13"/>
        <v>0.50694444444444442</v>
      </c>
      <c r="K231">
        <v>0.7</v>
      </c>
      <c r="L231">
        <v>1803</v>
      </c>
      <c r="M231" s="2">
        <f t="shared" si="14"/>
        <v>0.75208333333333333</v>
      </c>
      <c r="N231">
        <v>0.5</v>
      </c>
      <c r="O231">
        <v>9999</v>
      </c>
      <c r="P231" s="2" t="e">
        <f t="shared" si="15"/>
        <v>#VALUE!</v>
      </c>
      <c r="Q231">
        <v>99.9</v>
      </c>
      <c r="R231">
        <v>9999</v>
      </c>
      <c r="S231" t="s">
        <v>42</v>
      </c>
      <c r="T231">
        <v>27</v>
      </c>
    </row>
    <row r="232" spans="2:20" x14ac:dyDescent="0.25">
      <c r="B232">
        <v>90</v>
      </c>
      <c r="C232">
        <v>2022</v>
      </c>
      <c r="D232">
        <v>8</v>
      </c>
      <c r="E232">
        <v>16</v>
      </c>
      <c r="F232">
        <v>5</v>
      </c>
      <c r="G232" s="2">
        <f t="shared" si="12"/>
        <v>3.472222222222222E-3</v>
      </c>
      <c r="H232">
        <v>0.7</v>
      </c>
      <c r="I232">
        <v>644</v>
      </c>
      <c r="J232" s="2">
        <f t="shared" si="13"/>
        <v>0.28055555555555556</v>
      </c>
      <c r="K232">
        <v>0.5</v>
      </c>
      <c r="L232">
        <v>1311</v>
      </c>
      <c r="M232" s="2">
        <f t="shared" si="14"/>
        <v>0.5493055555555556</v>
      </c>
      <c r="N232">
        <v>0.7</v>
      </c>
      <c r="O232">
        <v>1913</v>
      </c>
      <c r="P232" s="2">
        <f t="shared" si="15"/>
        <v>0.80069444444444438</v>
      </c>
      <c r="Q232">
        <v>0.6</v>
      </c>
      <c r="R232">
        <v>9999</v>
      </c>
      <c r="S232" t="s">
        <v>42</v>
      </c>
      <c r="T232">
        <v>28</v>
      </c>
    </row>
    <row r="233" spans="2:20" x14ac:dyDescent="0.25">
      <c r="B233">
        <v>90</v>
      </c>
      <c r="C233">
        <v>2022</v>
      </c>
      <c r="D233">
        <v>8</v>
      </c>
      <c r="E233">
        <v>17</v>
      </c>
      <c r="F233">
        <v>52</v>
      </c>
      <c r="G233" s="2">
        <f t="shared" si="12"/>
        <v>3.6111111111111115E-2</v>
      </c>
      <c r="H233">
        <v>0.7</v>
      </c>
      <c r="I233">
        <v>742</v>
      </c>
      <c r="J233" s="2">
        <f t="shared" si="13"/>
        <v>0.32083333333333336</v>
      </c>
      <c r="K233">
        <v>0.5</v>
      </c>
      <c r="L233">
        <v>1436</v>
      </c>
      <c r="M233" s="2">
        <f t="shared" si="14"/>
        <v>0.60833333333333328</v>
      </c>
      <c r="N233">
        <v>0.7</v>
      </c>
      <c r="O233">
        <v>2105</v>
      </c>
      <c r="P233" s="2">
        <f t="shared" si="15"/>
        <v>0.87847222222222221</v>
      </c>
      <c r="Q233">
        <v>0.6</v>
      </c>
      <c r="R233">
        <v>9999</v>
      </c>
      <c r="S233" t="s">
        <v>42</v>
      </c>
      <c r="T233">
        <v>29</v>
      </c>
    </row>
    <row r="234" spans="2:20" x14ac:dyDescent="0.25">
      <c r="B234">
        <v>90</v>
      </c>
      <c r="C234">
        <v>2022</v>
      </c>
      <c r="D234">
        <v>8</v>
      </c>
      <c r="E234">
        <v>18</v>
      </c>
      <c r="F234">
        <v>156</v>
      </c>
      <c r="G234" s="2">
        <f t="shared" si="12"/>
        <v>8.0555555555555561E-2</v>
      </c>
      <c r="H234">
        <v>0.6</v>
      </c>
      <c r="I234">
        <v>852</v>
      </c>
      <c r="J234" s="2">
        <f t="shared" si="13"/>
        <v>0.36944444444444446</v>
      </c>
      <c r="K234">
        <v>0.5</v>
      </c>
      <c r="L234">
        <v>1648</v>
      </c>
      <c r="M234" s="2">
        <f t="shared" si="14"/>
        <v>0.70000000000000007</v>
      </c>
      <c r="N234">
        <v>0.7</v>
      </c>
      <c r="O234">
        <v>2319</v>
      </c>
      <c r="P234" s="2">
        <f t="shared" si="15"/>
        <v>0.97152777777777777</v>
      </c>
      <c r="Q234">
        <v>0.6</v>
      </c>
      <c r="R234">
        <v>9999</v>
      </c>
      <c r="S234" t="s">
        <v>42</v>
      </c>
      <c r="T234">
        <v>30</v>
      </c>
    </row>
    <row r="235" spans="2:20" x14ac:dyDescent="0.25">
      <c r="B235">
        <v>90</v>
      </c>
      <c r="C235">
        <v>2022</v>
      </c>
      <c r="D235">
        <v>8</v>
      </c>
      <c r="E235">
        <v>19</v>
      </c>
      <c r="F235">
        <v>337</v>
      </c>
      <c r="G235" s="2">
        <f t="shared" si="12"/>
        <v>0.15069444444444444</v>
      </c>
      <c r="H235">
        <v>0.6</v>
      </c>
      <c r="I235">
        <v>1019</v>
      </c>
      <c r="J235" s="2">
        <f t="shared" si="13"/>
        <v>0.42986111111111108</v>
      </c>
      <c r="K235">
        <v>0.5</v>
      </c>
      <c r="L235">
        <v>1805</v>
      </c>
      <c r="M235" s="2">
        <f t="shared" si="14"/>
        <v>0.75347222222222221</v>
      </c>
      <c r="N235">
        <v>0.7</v>
      </c>
      <c r="O235">
        <v>9999</v>
      </c>
      <c r="P235" s="2" t="e">
        <f t="shared" si="15"/>
        <v>#VALUE!</v>
      </c>
      <c r="Q235">
        <v>99.9</v>
      </c>
      <c r="R235">
        <v>9999</v>
      </c>
      <c r="S235" t="s">
        <v>42</v>
      </c>
      <c r="T235">
        <v>31</v>
      </c>
    </row>
    <row r="236" spans="2:20" x14ac:dyDescent="0.25">
      <c r="B236">
        <v>91</v>
      </c>
      <c r="C236">
        <v>2022</v>
      </c>
      <c r="D236">
        <v>8</v>
      </c>
      <c r="E236">
        <v>20</v>
      </c>
      <c r="F236">
        <v>32</v>
      </c>
      <c r="G236" s="2">
        <f t="shared" si="12"/>
        <v>2.2222222222222223E-2</v>
      </c>
      <c r="H236">
        <v>0.6</v>
      </c>
      <c r="I236">
        <v>516</v>
      </c>
      <c r="J236" s="2">
        <f t="shared" si="13"/>
        <v>0.21944444444444444</v>
      </c>
      <c r="K236">
        <v>0.6</v>
      </c>
      <c r="L236">
        <v>1140</v>
      </c>
      <c r="M236" s="2">
        <f t="shared" si="14"/>
        <v>0.4861111111111111</v>
      </c>
      <c r="N236">
        <v>0.5</v>
      </c>
      <c r="O236">
        <v>1852</v>
      </c>
      <c r="P236" s="2">
        <f t="shared" si="15"/>
        <v>0.78611111111111109</v>
      </c>
      <c r="Q236">
        <v>0.7</v>
      </c>
      <c r="R236">
        <v>9999</v>
      </c>
      <c r="S236" t="s">
        <v>42</v>
      </c>
      <c r="T236">
        <v>32</v>
      </c>
    </row>
    <row r="237" spans="2:20" x14ac:dyDescent="0.25">
      <c r="B237">
        <v>91</v>
      </c>
      <c r="C237">
        <v>2022</v>
      </c>
      <c r="D237">
        <v>8</v>
      </c>
      <c r="E237">
        <v>21</v>
      </c>
      <c r="F237">
        <v>116</v>
      </c>
      <c r="G237" s="2">
        <f t="shared" si="12"/>
        <v>5.2777777777777778E-2</v>
      </c>
      <c r="H237">
        <v>0.5</v>
      </c>
      <c r="I237">
        <v>609</v>
      </c>
      <c r="J237" s="2">
        <f t="shared" si="13"/>
        <v>0.25625000000000003</v>
      </c>
      <c r="K237">
        <v>0.6</v>
      </c>
      <c r="L237">
        <v>1231</v>
      </c>
      <c r="M237" s="2">
        <f t="shared" si="14"/>
        <v>0.52152777777777781</v>
      </c>
      <c r="N237">
        <v>0.5</v>
      </c>
      <c r="O237">
        <v>1927</v>
      </c>
      <c r="P237" s="2">
        <f t="shared" si="15"/>
        <v>0.81041666666666667</v>
      </c>
      <c r="Q237">
        <v>0.7</v>
      </c>
      <c r="R237">
        <v>9999</v>
      </c>
      <c r="S237" t="s">
        <v>42</v>
      </c>
      <c r="T237">
        <v>33</v>
      </c>
    </row>
    <row r="238" spans="2:20" x14ac:dyDescent="0.25">
      <c r="B238">
        <v>91</v>
      </c>
      <c r="C238">
        <v>2022</v>
      </c>
      <c r="D238">
        <v>8</v>
      </c>
      <c r="E238">
        <v>22</v>
      </c>
      <c r="F238">
        <v>145</v>
      </c>
      <c r="G238" s="2">
        <f t="shared" si="12"/>
        <v>7.2916666666666671E-2</v>
      </c>
      <c r="H238">
        <v>0.5</v>
      </c>
      <c r="I238">
        <v>644</v>
      </c>
      <c r="J238" s="2">
        <f t="shared" si="13"/>
        <v>0.28055555555555556</v>
      </c>
      <c r="K238">
        <v>0.6</v>
      </c>
      <c r="L238">
        <v>1307</v>
      </c>
      <c r="M238" s="2">
        <f t="shared" si="14"/>
        <v>0.54652777777777783</v>
      </c>
      <c r="N238">
        <v>0.4</v>
      </c>
      <c r="O238">
        <v>1956</v>
      </c>
      <c r="P238" s="2">
        <f t="shared" si="15"/>
        <v>0.8305555555555556</v>
      </c>
      <c r="Q238">
        <v>0.7</v>
      </c>
      <c r="R238">
        <v>9999</v>
      </c>
      <c r="S238" t="s">
        <v>42</v>
      </c>
      <c r="T238">
        <v>34</v>
      </c>
    </row>
    <row r="239" spans="2:20" x14ac:dyDescent="0.25">
      <c r="B239">
        <v>91</v>
      </c>
      <c r="C239">
        <v>2022</v>
      </c>
      <c r="D239">
        <v>8</v>
      </c>
      <c r="E239">
        <v>23</v>
      </c>
      <c r="F239">
        <v>207</v>
      </c>
      <c r="G239" s="2">
        <f t="shared" si="12"/>
        <v>8.819444444444445E-2</v>
      </c>
      <c r="H239">
        <v>0.5</v>
      </c>
      <c r="I239">
        <v>714</v>
      </c>
      <c r="J239" s="2">
        <f t="shared" si="13"/>
        <v>0.30138888888888887</v>
      </c>
      <c r="K239">
        <v>0.6</v>
      </c>
      <c r="L239">
        <v>1336</v>
      </c>
      <c r="M239" s="2">
        <f t="shared" si="14"/>
        <v>0.56666666666666665</v>
      </c>
      <c r="N239">
        <v>0.4</v>
      </c>
      <c r="O239">
        <v>2020</v>
      </c>
      <c r="P239" s="2">
        <f t="shared" si="15"/>
        <v>0.84722222222222221</v>
      </c>
      <c r="Q239">
        <v>0.7</v>
      </c>
      <c r="R239">
        <v>9999</v>
      </c>
      <c r="S239" t="s">
        <v>42</v>
      </c>
      <c r="T239">
        <v>35</v>
      </c>
    </row>
    <row r="240" spans="2:20" x14ac:dyDescent="0.25">
      <c r="B240">
        <v>91</v>
      </c>
      <c r="C240">
        <v>2022</v>
      </c>
      <c r="D240">
        <v>8</v>
      </c>
      <c r="E240">
        <v>24</v>
      </c>
      <c r="F240">
        <v>227</v>
      </c>
      <c r="G240" s="2">
        <f t="shared" si="12"/>
        <v>0.10208333333333335</v>
      </c>
      <c r="H240">
        <v>0.5</v>
      </c>
      <c r="I240">
        <v>743</v>
      </c>
      <c r="J240" s="2">
        <f t="shared" si="13"/>
        <v>0.3215277777777778</v>
      </c>
      <c r="K240">
        <v>0.7</v>
      </c>
      <c r="L240">
        <v>1403</v>
      </c>
      <c r="M240" s="2">
        <f t="shared" si="14"/>
        <v>0.5854166666666667</v>
      </c>
      <c r="N240">
        <v>0.4</v>
      </c>
      <c r="O240">
        <v>2042</v>
      </c>
      <c r="P240" s="2">
        <f t="shared" si="15"/>
        <v>0.86249999999999993</v>
      </c>
      <c r="Q240">
        <v>0.7</v>
      </c>
      <c r="R240">
        <v>9999</v>
      </c>
      <c r="S240" t="s">
        <v>42</v>
      </c>
      <c r="T240">
        <v>36</v>
      </c>
    </row>
    <row r="241" spans="2:20" x14ac:dyDescent="0.25">
      <c r="B241">
        <v>91</v>
      </c>
      <c r="C241">
        <v>2022</v>
      </c>
      <c r="D241">
        <v>8</v>
      </c>
      <c r="E241">
        <v>25</v>
      </c>
      <c r="F241">
        <v>248</v>
      </c>
      <c r="G241" s="2">
        <f t="shared" si="12"/>
        <v>0.11666666666666665</v>
      </c>
      <c r="H241">
        <v>0.5</v>
      </c>
      <c r="I241">
        <v>813</v>
      </c>
      <c r="J241" s="2">
        <f t="shared" si="13"/>
        <v>0.34236111111111112</v>
      </c>
      <c r="K241">
        <v>0.7</v>
      </c>
      <c r="L241">
        <v>1430</v>
      </c>
      <c r="M241" s="2">
        <f t="shared" si="14"/>
        <v>0.60416666666666663</v>
      </c>
      <c r="N241">
        <v>0.4</v>
      </c>
      <c r="O241">
        <v>2103</v>
      </c>
      <c r="P241" s="2">
        <f t="shared" si="15"/>
        <v>0.87708333333333333</v>
      </c>
      <c r="Q241">
        <v>0.7</v>
      </c>
      <c r="R241">
        <v>9999</v>
      </c>
      <c r="S241" t="s">
        <v>42</v>
      </c>
      <c r="T241">
        <v>37</v>
      </c>
    </row>
    <row r="242" spans="2:20" x14ac:dyDescent="0.25">
      <c r="B242">
        <v>91</v>
      </c>
      <c r="C242">
        <v>2022</v>
      </c>
      <c r="D242">
        <v>8</v>
      </c>
      <c r="E242">
        <v>26</v>
      </c>
      <c r="F242">
        <v>310</v>
      </c>
      <c r="G242" s="2">
        <f t="shared" si="12"/>
        <v>0.13194444444444445</v>
      </c>
      <c r="H242">
        <v>0.5</v>
      </c>
      <c r="I242">
        <v>845</v>
      </c>
      <c r="J242" s="2">
        <f t="shared" si="13"/>
        <v>0.36458333333333331</v>
      </c>
      <c r="K242">
        <v>0.7</v>
      </c>
      <c r="L242">
        <v>1457</v>
      </c>
      <c r="M242" s="2">
        <f t="shared" si="14"/>
        <v>0.62291666666666667</v>
      </c>
      <c r="N242">
        <v>0.5</v>
      </c>
      <c r="O242">
        <v>2122</v>
      </c>
      <c r="P242" s="2">
        <f t="shared" si="15"/>
        <v>0.89027777777777783</v>
      </c>
      <c r="Q242">
        <v>0.7</v>
      </c>
      <c r="R242">
        <v>9999</v>
      </c>
      <c r="S242" t="s">
        <v>42</v>
      </c>
      <c r="T242">
        <v>38</v>
      </c>
    </row>
    <row r="243" spans="2:20" x14ac:dyDescent="0.25">
      <c r="B243">
        <v>91</v>
      </c>
      <c r="C243">
        <v>2022</v>
      </c>
      <c r="D243">
        <v>8</v>
      </c>
      <c r="E243">
        <v>27</v>
      </c>
      <c r="F243">
        <v>334</v>
      </c>
      <c r="G243" s="2">
        <f t="shared" si="12"/>
        <v>0.14861111111111111</v>
      </c>
      <c r="H243">
        <v>0.5</v>
      </c>
      <c r="I243">
        <v>919</v>
      </c>
      <c r="J243" s="2">
        <f t="shared" si="13"/>
        <v>0.38819444444444445</v>
      </c>
      <c r="K243">
        <v>0.7</v>
      </c>
      <c r="L243">
        <v>1524</v>
      </c>
      <c r="M243" s="2">
        <f t="shared" si="14"/>
        <v>0.64166666666666672</v>
      </c>
      <c r="N243">
        <v>0.5</v>
      </c>
      <c r="O243">
        <v>2141</v>
      </c>
      <c r="P243" s="2">
        <f t="shared" si="15"/>
        <v>0.90347222222222223</v>
      </c>
      <c r="Q243">
        <v>0.7</v>
      </c>
      <c r="R243">
        <v>9999</v>
      </c>
      <c r="S243" t="s">
        <v>42</v>
      </c>
      <c r="T243">
        <v>39</v>
      </c>
    </row>
    <row r="244" spans="2:20" x14ac:dyDescent="0.25">
      <c r="B244">
        <v>91</v>
      </c>
      <c r="C244">
        <v>2022</v>
      </c>
      <c r="D244">
        <v>8</v>
      </c>
      <c r="E244">
        <v>28</v>
      </c>
      <c r="F244">
        <v>359</v>
      </c>
      <c r="G244" s="2">
        <f t="shared" si="12"/>
        <v>0.16597222222222222</v>
      </c>
      <c r="H244">
        <v>0.5</v>
      </c>
      <c r="I244">
        <v>955</v>
      </c>
      <c r="J244" s="2">
        <f t="shared" si="13"/>
        <v>0.41319444444444442</v>
      </c>
      <c r="K244">
        <v>0.7</v>
      </c>
      <c r="L244">
        <v>1551</v>
      </c>
      <c r="M244" s="2">
        <f t="shared" si="14"/>
        <v>0.66041666666666665</v>
      </c>
      <c r="N244">
        <v>0.5</v>
      </c>
      <c r="O244">
        <v>2201</v>
      </c>
      <c r="P244" s="2">
        <f t="shared" si="15"/>
        <v>0.91736111111111107</v>
      </c>
      <c r="Q244">
        <v>0.7</v>
      </c>
      <c r="R244">
        <v>9999</v>
      </c>
      <c r="S244" t="s">
        <v>42</v>
      </c>
      <c r="T244">
        <v>40</v>
      </c>
    </row>
    <row r="245" spans="2:20" x14ac:dyDescent="0.25">
      <c r="B245">
        <v>91</v>
      </c>
      <c r="C245">
        <v>2022</v>
      </c>
      <c r="D245">
        <v>8</v>
      </c>
      <c r="E245">
        <v>29</v>
      </c>
      <c r="F245">
        <v>426</v>
      </c>
      <c r="G245" s="2">
        <f t="shared" si="12"/>
        <v>0.18472222222222223</v>
      </c>
      <c r="H245">
        <v>0.5</v>
      </c>
      <c r="I245">
        <v>1033</v>
      </c>
      <c r="J245" s="2">
        <f t="shared" si="13"/>
        <v>0.43958333333333338</v>
      </c>
      <c r="K245">
        <v>0.7</v>
      </c>
      <c r="L245">
        <v>1621</v>
      </c>
      <c r="M245" s="2">
        <f t="shared" si="14"/>
        <v>0.68125000000000002</v>
      </c>
      <c r="N245">
        <v>0.5</v>
      </c>
      <c r="O245">
        <v>2226</v>
      </c>
      <c r="P245" s="2">
        <f t="shared" si="15"/>
        <v>0.93472222222222223</v>
      </c>
      <c r="Q245">
        <v>0.7</v>
      </c>
      <c r="R245">
        <v>9999</v>
      </c>
      <c r="S245" t="s">
        <v>42</v>
      </c>
      <c r="T245">
        <v>41</v>
      </c>
    </row>
    <row r="246" spans="2:20" x14ac:dyDescent="0.25">
      <c r="B246">
        <v>91</v>
      </c>
      <c r="C246">
        <v>2022</v>
      </c>
      <c r="D246">
        <v>8</v>
      </c>
      <c r="E246">
        <v>30</v>
      </c>
      <c r="F246">
        <v>457</v>
      </c>
      <c r="G246" s="2">
        <f t="shared" si="12"/>
        <v>0.20625000000000002</v>
      </c>
      <c r="H246">
        <v>0.5</v>
      </c>
      <c r="I246">
        <v>1116</v>
      </c>
      <c r="J246" s="2">
        <f t="shared" si="13"/>
        <v>0.4694444444444445</v>
      </c>
      <c r="K246">
        <v>0.7</v>
      </c>
      <c r="L246">
        <v>1658</v>
      </c>
      <c r="M246" s="2">
        <f t="shared" si="14"/>
        <v>0.70694444444444438</v>
      </c>
      <c r="N246">
        <v>0.5</v>
      </c>
      <c r="O246">
        <v>2257</v>
      </c>
      <c r="P246" s="2">
        <f t="shared" si="15"/>
        <v>0.95624999999999993</v>
      </c>
      <c r="Q246">
        <v>0.7</v>
      </c>
      <c r="R246">
        <v>9999</v>
      </c>
      <c r="S246" t="s">
        <v>42</v>
      </c>
      <c r="T246">
        <v>42</v>
      </c>
    </row>
    <row r="247" spans="2:20" x14ac:dyDescent="0.25">
      <c r="B247">
        <v>91</v>
      </c>
      <c r="C247">
        <v>2022</v>
      </c>
      <c r="D247">
        <v>8</v>
      </c>
      <c r="E247">
        <v>31</v>
      </c>
      <c r="F247">
        <v>536</v>
      </c>
      <c r="G247" s="2">
        <f t="shared" si="12"/>
        <v>0.23333333333333331</v>
      </c>
      <c r="H247">
        <v>0.5</v>
      </c>
      <c r="I247">
        <v>1206</v>
      </c>
      <c r="J247" s="2">
        <f t="shared" si="13"/>
        <v>0.50416666666666665</v>
      </c>
      <c r="K247">
        <v>0.7</v>
      </c>
      <c r="L247">
        <v>1749</v>
      </c>
      <c r="M247" s="2">
        <f t="shared" si="14"/>
        <v>0.74236111111111114</v>
      </c>
      <c r="N247">
        <v>0.6</v>
      </c>
      <c r="O247">
        <v>2337</v>
      </c>
      <c r="P247" s="2">
        <f t="shared" si="15"/>
        <v>0.98402777777777783</v>
      </c>
      <c r="Q247">
        <v>0.7</v>
      </c>
      <c r="R247">
        <v>9999</v>
      </c>
      <c r="S247" t="s">
        <v>42</v>
      </c>
      <c r="T247">
        <v>43</v>
      </c>
    </row>
    <row r="248" spans="2:20" x14ac:dyDescent="0.25">
      <c r="B248">
        <v>91</v>
      </c>
      <c r="C248">
        <v>2022</v>
      </c>
      <c r="D248">
        <v>9</v>
      </c>
      <c r="E248">
        <v>1</v>
      </c>
      <c r="F248">
        <v>627</v>
      </c>
      <c r="G248" s="2">
        <f t="shared" si="12"/>
        <v>0.26874999999999999</v>
      </c>
      <c r="H248">
        <v>0.5</v>
      </c>
      <c r="I248">
        <v>1312</v>
      </c>
      <c r="J248" s="2">
        <f t="shared" si="13"/>
        <v>0.54999999999999993</v>
      </c>
      <c r="K248">
        <v>0.7</v>
      </c>
      <c r="L248">
        <v>1911</v>
      </c>
      <c r="M248" s="2">
        <f t="shared" si="14"/>
        <v>0.7993055555555556</v>
      </c>
      <c r="N248">
        <v>0.6</v>
      </c>
      <c r="O248">
        <v>9999</v>
      </c>
      <c r="P248" s="2" t="e">
        <f t="shared" si="15"/>
        <v>#VALUE!</v>
      </c>
      <c r="Q248">
        <v>99.9</v>
      </c>
      <c r="R248">
        <v>9999</v>
      </c>
      <c r="S248" t="s">
        <v>42</v>
      </c>
      <c r="T248">
        <v>44</v>
      </c>
    </row>
    <row r="249" spans="2:20" x14ac:dyDescent="0.25">
      <c r="B249">
        <v>90</v>
      </c>
      <c r="C249">
        <v>2022</v>
      </c>
      <c r="D249">
        <v>9</v>
      </c>
      <c r="E249">
        <v>2</v>
      </c>
      <c r="F249">
        <v>30</v>
      </c>
      <c r="G249" s="2">
        <f t="shared" si="12"/>
        <v>2.0833333333333332E-2</v>
      </c>
      <c r="H249">
        <v>0.7</v>
      </c>
      <c r="I249">
        <v>734</v>
      </c>
      <c r="J249" s="2">
        <f t="shared" si="13"/>
        <v>0.31527777777777777</v>
      </c>
      <c r="K249">
        <v>0.5</v>
      </c>
      <c r="L249">
        <v>1451</v>
      </c>
      <c r="M249" s="2">
        <f t="shared" si="14"/>
        <v>0.61875000000000002</v>
      </c>
      <c r="N249">
        <v>0.7</v>
      </c>
      <c r="O249">
        <v>2106</v>
      </c>
      <c r="P249" s="2">
        <f t="shared" si="15"/>
        <v>0.87916666666666676</v>
      </c>
      <c r="Q249">
        <v>0.6</v>
      </c>
      <c r="R249">
        <v>9999</v>
      </c>
      <c r="S249" t="s">
        <v>42</v>
      </c>
      <c r="T249">
        <v>45</v>
      </c>
    </row>
    <row r="250" spans="2:20" x14ac:dyDescent="0.25">
      <c r="B250">
        <v>90</v>
      </c>
      <c r="C250">
        <v>2022</v>
      </c>
      <c r="D250">
        <v>9</v>
      </c>
      <c r="E250">
        <v>3</v>
      </c>
      <c r="F250">
        <v>142</v>
      </c>
      <c r="G250" s="2">
        <f t="shared" si="12"/>
        <v>7.0833333333333331E-2</v>
      </c>
      <c r="H250">
        <v>0.6</v>
      </c>
      <c r="I250">
        <v>854</v>
      </c>
      <c r="J250" s="2">
        <f t="shared" si="13"/>
        <v>0.37083333333333335</v>
      </c>
      <c r="K250">
        <v>0.5</v>
      </c>
      <c r="L250">
        <v>1645</v>
      </c>
      <c r="M250" s="2">
        <f t="shared" si="14"/>
        <v>0.69791666666666663</v>
      </c>
      <c r="N250">
        <v>0.7</v>
      </c>
      <c r="O250">
        <v>2249</v>
      </c>
      <c r="P250" s="2">
        <f t="shared" si="15"/>
        <v>0.9506944444444444</v>
      </c>
      <c r="Q250">
        <v>0.6</v>
      </c>
      <c r="R250">
        <v>9999</v>
      </c>
      <c r="S250" t="s">
        <v>42</v>
      </c>
      <c r="T250">
        <v>46</v>
      </c>
    </row>
    <row r="251" spans="2:20" x14ac:dyDescent="0.25">
      <c r="B251">
        <v>90</v>
      </c>
      <c r="C251">
        <v>2022</v>
      </c>
      <c r="D251">
        <v>9</v>
      </c>
      <c r="E251">
        <v>4</v>
      </c>
      <c r="F251">
        <v>316</v>
      </c>
      <c r="G251" s="2">
        <f t="shared" si="12"/>
        <v>0.1361111111111111</v>
      </c>
      <c r="H251">
        <v>0.6</v>
      </c>
      <c r="I251">
        <v>1020</v>
      </c>
      <c r="J251" s="2">
        <f t="shared" si="13"/>
        <v>0.43055555555555558</v>
      </c>
      <c r="K251">
        <v>0.5</v>
      </c>
      <c r="L251">
        <v>1755</v>
      </c>
      <c r="M251" s="2">
        <f t="shared" si="14"/>
        <v>0.74652777777777779</v>
      </c>
      <c r="N251">
        <v>0.7</v>
      </c>
      <c r="O251">
        <v>9999</v>
      </c>
      <c r="P251" s="2" t="e">
        <f t="shared" si="15"/>
        <v>#VALUE!</v>
      </c>
      <c r="Q251">
        <v>99.9</v>
      </c>
      <c r="R251">
        <v>9999</v>
      </c>
      <c r="S251" t="s">
        <v>42</v>
      </c>
      <c r="T251">
        <v>47</v>
      </c>
    </row>
    <row r="252" spans="2:20" x14ac:dyDescent="0.25">
      <c r="B252">
        <v>91</v>
      </c>
      <c r="C252">
        <v>2022</v>
      </c>
      <c r="D252">
        <v>9</v>
      </c>
      <c r="E252">
        <v>5</v>
      </c>
      <c r="F252">
        <v>2</v>
      </c>
      <c r="G252" s="2">
        <f t="shared" si="12"/>
        <v>1.3888888888888889E-3</v>
      </c>
      <c r="H252">
        <v>0.6</v>
      </c>
      <c r="I252">
        <v>447</v>
      </c>
      <c r="J252" s="2">
        <f t="shared" si="13"/>
        <v>0.19930555555555554</v>
      </c>
      <c r="K252">
        <v>0.7</v>
      </c>
      <c r="L252">
        <v>1138</v>
      </c>
      <c r="M252" s="2">
        <f t="shared" si="14"/>
        <v>0.48472222222222222</v>
      </c>
      <c r="N252">
        <v>0.4</v>
      </c>
      <c r="O252">
        <v>1843</v>
      </c>
      <c r="P252" s="2">
        <f t="shared" si="15"/>
        <v>0.77986111111111101</v>
      </c>
      <c r="Q252">
        <v>0.7</v>
      </c>
      <c r="R252">
        <v>9999</v>
      </c>
      <c r="S252" t="s">
        <v>42</v>
      </c>
      <c r="T252">
        <v>48</v>
      </c>
    </row>
    <row r="253" spans="2:20" x14ac:dyDescent="0.25">
      <c r="B253">
        <v>91</v>
      </c>
      <c r="C253">
        <v>2022</v>
      </c>
      <c r="D253">
        <v>9</v>
      </c>
      <c r="E253">
        <v>6</v>
      </c>
      <c r="F253">
        <v>55</v>
      </c>
      <c r="G253" s="2">
        <f t="shared" si="12"/>
        <v>3.8194444444444441E-2</v>
      </c>
      <c r="H253">
        <v>0.5</v>
      </c>
      <c r="I253">
        <v>559</v>
      </c>
      <c r="J253" s="2">
        <f t="shared" si="13"/>
        <v>0.24930555555555556</v>
      </c>
      <c r="K253">
        <v>0.7</v>
      </c>
      <c r="L253">
        <v>1239</v>
      </c>
      <c r="M253" s="2">
        <f t="shared" si="14"/>
        <v>0.52708333333333335</v>
      </c>
      <c r="N253">
        <v>0.4</v>
      </c>
      <c r="O253">
        <v>1923</v>
      </c>
      <c r="P253" s="2">
        <f t="shared" si="15"/>
        <v>0.80763888888888891</v>
      </c>
      <c r="Q253">
        <v>0.8</v>
      </c>
      <c r="R253">
        <v>9999</v>
      </c>
      <c r="S253" t="s">
        <v>42</v>
      </c>
      <c r="T253">
        <v>49</v>
      </c>
    </row>
    <row r="254" spans="2:20" x14ac:dyDescent="0.25">
      <c r="B254">
        <v>91</v>
      </c>
      <c r="C254">
        <v>2022</v>
      </c>
      <c r="D254">
        <v>9</v>
      </c>
      <c r="E254">
        <v>7</v>
      </c>
      <c r="F254">
        <v>137</v>
      </c>
      <c r="G254" s="2">
        <f t="shared" si="12"/>
        <v>6.7361111111111108E-2</v>
      </c>
      <c r="H254">
        <v>0.5</v>
      </c>
      <c r="I254">
        <v>656</v>
      </c>
      <c r="J254" s="2">
        <f t="shared" si="13"/>
        <v>0.28888888888888892</v>
      </c>
      <c r="K254">
        <v>0.7</v>
      </c>
      <c r="L254">
        <v>1327</v>
      </c>
      <c r="M254" s="2">
        <f t="shared" si="14"/>
        <v>0.56041666666666667</v>
      </c>
      <c r="N254">
        <v>0.4</v>
      </c>
      <c r="O254">
        <v>1959</v>
      </c>
      <c r="P254" s="2">
        <f t="shared" si="15"/>
        <v>0.83263888888888893</v>
      </c>
      <c r="Q254">
        <v>0.8</v>
      </c>
      <c r="R254">
        <v>9999</v>
      </c>
      <c r="S254" t="s">
        <v>42</v>
      </c>
      <c r="T254">
        <v>50</v>
      </c>
    </row>
    <row r="255" spans="2:20" x14ac:dyDescent="0.25">
      <c r="B255">
        <v>91</v>
      </c>
      <c r="C255">
        <v>2022</v>
      </c>
      <c r="D255">
        <v>9</v>
      </c>
      <c r="E255">
        <v>8</v>
      </c>
      <c r="F255">
        <v>214</v>
      </c>
      <c r="G255" s="2">
        <f t="shared" si="12"/>
        <v>9.3055555555555558E-2</v>
      </c>
      <c r="H255">
        <v>0.5</v>
      </c>
      <c r="I255">
        <v>747</v>
      </c>
      <c r="J255" s="2">
        <f t="shared" si="13"/>
        <v>0.32430555555555557</v>
      </c>
      <c r="K255">
        <v>0.7</v>
      </c>
      <c r="L255">
        <v>1409</v>
      </c>
      <c r="M255" s="2">
        <f t="shared" si="14"/>
        <v>0.58958333333333335</v>
      </c>
      <c r="N255">
        <v>0.4</v>
      </c>
      <c r="O255">
        <v>2031</v>
      </c>
      <c r="P255" s="2">
        <f t="shared" si="15"/>
        <v>0.85486111111111107</v>
      </c>
      <c r="Q255">
        <v>0.8</v>
      </c>
      <c r="R255">
        <v>9999</v>
      </c>
      <c r="S255" t="s">
        <v>42</v>
      </c>
      <c r="T255">
        <v>51</v>
      </c>
    </row>
    <row r="256" spans="2:20" x14ac:dyDescent="0.25">
      <c r="B256">
        <v>91</v>
      </c>
      <c r="C256">
        <v>2022</v>
      </c>
      <c r="D256">
        <v>9</v>
      </c>
      <c r="E256">
        <v>9</v>
      </c>
      <c r="F256">
        <v>249</v>
      </c>
      <c r="G256" s="2">
        <f t="shared" si="12"/>
        <v>0.1173611111111111</v>
      </c>
      <c r="H256">
        <v>0.5</v>
      </c>
      <c r="I256">
        <v>834</v>
      </c>
      <c r="J256" s="2">
        <f t="shared" si="13"/>
        <v>0.35694444444444445</v>
      </c>
      <c r="K256">
        <v>0.8</v>
      </c>
      <c r="L256">
        <v>1447</v>
      </c>
      <c r="M256" s="2">
        <f t="shared" si="14"/>
        <v>0.61597222222222225</v>
      </c>
      <c r="N256">
        <v>0.4</v>
      </c>
      <c r="O256">
        <v>2102</v>
      </c>
      <c r="P256" s="2">
        <f t="shared" si="15"/>
        <v>0.87638888888888899</v>
      </c>
      <c r="Q256">
        <v>0.8</v>
      </c>
      <c r="R256">
        <v>9999</v>
      </c>
      <c r="S256" t="s">
        <v>42</v>
      </c>
      <c r="T256">
        <v>52</v>
      </c>
    </row>
    <row r="257" spans="2:20" x14ac:dyDescent="0.25">
      <c r="B257">
        <v>91</v>
      </c>
      <c r="C257">
        <v>2022</v>
      </c>
      <c r="D257">
        <v>9</v>
      </c>
      <c r="E257">
        <v>10</v>
      </c>
      <c r="F257">
        <v>321</v>
      </c>
      <c r="G257" s="2">
        <f t="shared" si="12"/>
        <v>0.13958333333333334</v>
      </c>
      <c r="H257">
        <v>0.5</v>
      </c>
      <c r="I257">
        <v>920</v>
      </c>
      <c r="J257" s="2">
        <f t="shared" si="13"/>
        <v>0.3888888888888889</v>
      </c>
      <c r="K257">
        <v>0.8</v>
      </c>
      <c r="L257">
        <v>1524</v>
      </c>
      <c r="M257" s="2">
        <f t="shared" si="14"/>
        <v>0.64166666666666672</v>
      </c>
      <c r="N257">
        <v>0.5</v>
      </c>
      <c r="O257">
        <v>2132</v>
      </c>
      <c r="P257" s="2">
        <f t="shared" si="15"/>
        <v>0.89722222222222225</v>
      </c>
      <c r="Q257">
        <v>0.8</v>
      </c>
      <c r="R257">
        <v>9999</v>
      </c>
      <c r="S257" t="s">
        <v>42</v>
      </c>
      <c r="T257">
        <v>53</v>
      </c>
    </row>
    <row r="258" spans="2:20" x14ac:dyDescent="0.25">
      <c r="B258">
        <v>91</v>
      </c>
      <c r="C258">
        <v>2022</v>
      </c>
      <c r="D258">
        <v>9</v>
      </c>
      <c r="E258">
        <v>11</v>
      </c>
      <c r="F258">
        <v>352</v>
      </c>
      <c r="G258" s="2">
        <f t="shared" si="12"/>
        <v>0.16111111111111112</v>
      </c>
      <c r="H258">
        <v>0.4</v>
      </c>
      <c r="I258">
        <v>1004</v>
      </c>
      <c r="J258" s="2">
        <f t="shared" si="13"/>
        <v>0.41944444444444445</v>
      </c>
      <c r="K258">
        <v>0.8</v>
      </c>
      <c r="L258">
        <v>1600</v>
      </c>
      <c r="M258" s="2">
        <f t="shared" si="14"/>
        <v>0.66666666666666663</v>
      </c>
      <c r="N258">
        <v>0.5</v>
      </c>
      <c r="O258">
        <v>2202</v>
      </c>
      <c r="P258" s="2">
        <f t="shared" si="15"/>
        <v>0.91805555555555562</v>
      </c>
      <c r="Q258">
        <v>0.8</v>
      </c>
      <c r="R258">
        <v>9999</v>
      </c>
      <c r="S258" t="s">
        <v>42</v>
      </c>
      <c r="T258">
        <v>54</v>
      </c>
    </row>
    <row r="259" spans="2:20" x14ac:dyDescent="0.25">
      <c r="B259">
        <v>91</v>
      </c>
      <c r="C259">
        <v>2022</v>
      </c>
      <c r="D259">
        <v>9</v>
      </c>
      <c r="E259">
        <v>12</v>
      </c>
      <c r="F259">
        <v>425</v>
      </c>
      <c r="G259" s="2">
        <f t="shared" si="12"/>
        <v>0.18402777777777779</v>
      </c>
      <c r="H259">
        <v>0.4</v>
      </c>
      <c r="I259">
        <v>1048</v>
      </c>
      <c r="J259" s="2">
        <f t="shared" si="13"/>
        <v>0.45</v>
      </c>
      <c r="K259">
        <v>0.7</v>
      </c>
      <c r="L259">
        <v>1639</v>
      </c>
      <c r="M259" s="2">
        <f t="shared" si="14"/>
        <v>0.69374999999999998</v>
      </c>
      <c r="N259">
        <v>0.5</v>
      </c>
      <c r="O259">
        <v>2234</v>
      </c>
      <c r="P259" s="2">
        <f t="shared" si="15"/>
        <v>0.94027777777777777</v>
      </c>
      <c r="Q259">
        <v>0.7</v>
      </c>
      <c r="R259">
        <v>9999</v>
      </c>
      <c r="S259" t="s">
        <v>42</v>
      </c>
      <c r="T259">
        <v>55</v>
      </c>
    </row>
    <row r="260" spans="2:20" x14ac:dyDescent="0.25">
      <c r="B260">
        <v>91</v>
      </c>
      <c r="C260">
        <v>2022</v>
      </c>
      <c r="D260">
        <v>9</v>
      </c>
      <c r="E260">
        <v>13</v>
      </c>
      <c r="F260">
        <v>500</v>
      </c>
      <c r="G260" s="2">
        <f t="shared" si="12"/>
        <v>0.20833333333333334</v>
      </c>
      <c r="H260">
        <v>0.5</v>
      </c>
      <c r="I260">
        <v>1133</v>
      </c>
      <c r="J260" s="2">
        <f t="shared" si="13"/>
        <v>0.48125000000000001</v>
      </c>
      <c r="K260">
        <v>0.7</v>
      </c>
      <c r="L260">
        <v>1724</v>
      </c>
      <c r="M260" s="2">
        <f t="shared" si="14"/>
        <v>0.72499999999999998</v>
      </c>
      <c r="N260">
        <v>0.5</v>
      </c>
      <c r="O260">
        <v>2309</v>
      </c>
      <c r="P260" s="2">
        <f t="shared" si="15"/>
        <v>0.96458333333333324</v>
      </c>
      <c r="Q260">
        <v>0.7</v>
      </c>
      <c r="R260">
        <v>9999</v>
      </c>
      <c r="S260" t="s">
        <v>42</v>
      </c>
      <c r="T260">
        <v>56</v>
      </c>
    </row>
    <row r="261" spans="2:20" x14ac:dyDescent="0.25">
      <c r="B261">
        <v>91</v>
      </c>
      <c r="C261">
        <v>2022</v>
      </c>
      <c r="D261">
        <v>9</v>
      </c>
      <c r="E261">
        <v>14</v>
      </c>
      <c r="F261">
        <v>540</v>
      </c>
      <c r="G261" s="2">
        <f t="shared" si="12"/>
        <v>0.23611111111111113</v>
      </c>
      <c r="H261">
        <v>0.5</v>
      </c>
      <c r="I261">
        <v>1224</v>
      </c>
      <c r="J261" s="2">
        <f t="shared" si="13"/>
        <v>0.51666666666666672</v>
      </c>
      <c r="K261">
        <v>0.7</v>
      </c>
      <c r="L261">
        <v>1826</v>
      </c>
      <c r="M261" s="2">
        <f t="shared" si="14"/>
        <v>0.7680555555555556</v>
      </c>
      <c r="N261">
        <v>0.6</v>
      </c>
      <c r="O261">
        <v>2348</v>
      </c>
      <c r="P261" s="2">
        <f t="shared" si="15"/>
        <v>0.9916666666666667</v>
      </c>
      <c r="Q261">
        <v>0.6</v>
      </c>
      <c r="R261">
        <v>9999</v>
      </c>
      <c r="S261" t="s">
        <v>42</v>
      </c>
      <c r="T261">
        <v>57</v>
      </c>
    </row>
    <row r="262" spans="2:20" x14ac:dyDescent="0.25">
      <c r="B262">
        <v>91</v>
      </c>
      <c r="C262">
        <v>2022</v>
      </c>
      <c r="D262">
        <v>9</v>
      </c>
      <c r="E262">
        <v>15</v>
      </c>
      <c r="F262">
        <v>631</v>
      </c>
      <c r="G262" s="2">
        <f t="shared" ref="G262:G325" si="16">TEXT(F262,"00\:00")+0</f>
        <v>0.27152777777777776</v>
      </c>
      <c r="H262">
        <v>0.5</v>
      </c>
      <c r="I262">
        <v>1335</v>
      </c>
      <c r="J262" s="2">
        <f t="shared" ref="J262:J325" si="17">TEXT(I262,"00\:00")+0</f>
        <v>0.56597222222222221</v>
      </c>
      <c r="K262">
        <v>0.7</v>
      </c>
      <c r="L262">
        <v>2026</v>
      </c>
      <c r="M262" s="2">
        <f t="shared" ref="M262:M325" si="18">TEXT(L262,"00\:00")+0</f>
        <v>0.85138888888888886</v>
      </c>
      <c r="N262">
        <v>0.6</v>
      </c>
      <c r="O262">
        <v>9999</v>
      </c>
      <c r="P262" s="2" t="e">
        <f t="shared" ref="P262:P325" si="19">TEXT(O262,"00\:00")+0</f>
        <v>#VALUE!</v>
      </c>
      <c r="Q262">
        <v>99.9</v>
      </c>
      <c r="R262">
        <v>9999</v>
      </c>
      <c r="S262" t="s">
        <v>42</v>
      </c>
      <c r="T262">
        <v>58</v>
      </c>
    </row>
    <row r="263" spans="2:20" x14ac:dyDescent="0.25">
      <c r="B263">
        <v>90</v>
      </c>
      <c r="C263">
        <v>2022</v>
      </c>
      <c r="D263">
        <v>9</v>
      </c>
      <c r="E263">
        <v>16</v>
      </c>
      <c r="F263">
        <v>43</v>
      </c>
      <c r="G263" s="2">
        <f t="shared" si="16"/>
        <v>2.9861111111111113E-2</v>
      </c>
      <c r="H263">
        <v>0.6</v>
      </c>
      <c r="I263">
        <v>744</v>
      </c>
      <c r="J263" s="2">
        <f t="shared" si="17"/>
        <v>0.32222222222222224</v>
      </c>
      <c r="K263">
        <v>0.5</v>
      </c>
      <c r="L263">
        <v>1608</v>
      </c>
      <c r="M263" s="2">
        <f t="shared" si="18"/>
        <v>0.67222222222222217</v>
      </c>
      <c r="N263">
        <v>0.6</v>
      </c>
      <c r="O263">
        <v>2319</v>
      </c>
      <c r="P263" s="2">
        <f t="shared" si="19"/>
        <v>0.97152777777777777</v>
      </c>
      <c r="Q263">
        <v>0.6</v>
      </c>
      <c r="R263">
        <v>9999</v>
      </c>
      <c r="S263" t="s">
        <v>42</v>
      </c>
      <c r="T263">
        <v>59</v>
      </c>
    </row>
    <row r="264" spans="2:20" x14ac:dyDescent="0.25">
      <c r="B264">
        <v>90</v>
      </c>
      <c r="C264">
        <v>2022</v>
      </c>
      <c r="D264">
        <v>9</v>
      </c>
      <c r="E264">
        <v>17</v>
      </c>
      <c r="F264">
        <v>233</v>
      </c>
      <c r="G264" s="2">
        <f t="shared" si="16"/>
        <v>0.10625</v>
      </c>
      <c r="H264">
        <v>0.6</v>
      </c>
      <c r="I264">
        <v>921</v>
      </c>
      <c r="J264" s="2">
        <f t="shared" si="17"/>
        <v>0.38958333333333334</v>
      </c>
      <c r="K264">
        <v>0.5</v>
      </c>
      <c r="L264">
        <v>1739</v>
      </c>
      <c r="M264" s="2">
        <f t="shared" si="18"/>
        <v>0.73541666666666661</v>
      </c>
      <c r="N264">
        <v>0.7</v>
      </c>
      <c r="O264">
        <v>9999</v>
      </c>
      <c r="P264" s="2" t="e">
        <f t="shared" si="19"/>
        <v>#VALUE!</v>
      </c>
      <c r="Q264">
        <v>99.9</v>
      </c>
      <c r="R264">
        <v>9999</v>
      </c>
      <c r="S264" t="s">
        <v>42</v>
      </c>
      <c r="T264">
        <v>60</v>
      </c>
    </row>
    <row r="265" spans="2:20" x14ac:dyDescent="0.25">
      <c r="B265">
        <v>91</v>
      </c>
      <c r="C265">
        <v>2022</v>
      </c>
      <c r="D265">
        <v>9</v>
      </c>
      <c r="E265">
        <v>18</v>
      </c>
      <c r="F265">
        <v>16</v>
      </c>
      <c r="G265" s="2">
        <f t="shared" si="16"/>
        <v>1.1111111111111112E-2</v>
      </c>
      <c r="H265">
        <v>0.5</v>
      </c>
      <c r="I265">
        <v>450</v>
      </c>
      <c r="J265" s="2">
        <f t="shared" si="17"/>
        <v>0.20138888888888887</v>
      </c>
      <c r="K265">
        <v>0.6</v>
      </c>
      <c r="L265">
        <v>1057</v>
      </c>
      <c r="M265" s="2">
        <f t="shared" si="18"/>
        <v>0.45624999999999999</v>
      </c>
      <c r="N265">
        <v>0.5</v>
      </c>
      <c r="O265">
        <v>1821</v>
      </c>
      <c r="P265" s="2">
        <f t="shared" si="19"/>
        <v>0.76458333333333339</v>
      </c>
      <c r="Q265">
        <v>0.7</v>
      </c>
      <c r="R265">
        <v>9999</v>
      </c>
      <c r="S265" t="s">
        <v>42</v>
      </c>
      <c r="T265">
        <v>61</v>
      </c>
    </row>
    <row r="266" spans="2:20" x14ac:dyDescent="0.25">
      <c r="B266">
        <v>91</v>
      </c>
      <c r="C266">
        <v>2022</v>
      </c>
      <c r="D266">
        <v>9</v>
      </c>
      <c r="E266">
        <v>19</v>
      </c>
      <c r="F266">
        <v>47</v>
      </c>
      <c r="G266" s="2">
        <f t="shared" si="16"/>
        <v>3.2638888888888891E-2</v>
      </c>
      <c r="H266">
        <v>0.5</v>
      </c>
      <c r="I266">
        <v>547</v>
      </c>
      <c r="J266" s="2">
        <f t="shared" si="17"/>
        <v>0.24097222222222223</v>
      </c>
      <c r="K266">
        <v>0.6</v>
      </c>
      <c r="L266">
        <v>1154</v>
      </c>
      <c r="M266" s="2">
        <f t="shared" si="18"/>
        <v>0.49583333333333335</v>
      </c>
      <c r="N266">
        <v>0.5</v>
      </c>
      <c r="O266">
        <v>1851</v>
      </c>
      <c r="P266" s="2">
        <f t="shared" si="19"/>
        <v>0.78541666666666676</v>
      </c>
      <c r="Q266">
        <v>0.7</v>
      </c>
      <c r="R266">
        <v>9999</v>
      </c>
      <c r="S266" t="s">
        <v>42</v>
      </c>
      <c r="T266">
        <v>62</v>
      </c>
    </row>
    <row r="267" spans="2:20" x14ac:dyDescent="0.25">
      <c r="B267">
        <v>91</v>
      </c>
      <c r="C267">
        <v>2022</v>
      </c>
      <c r="D267">
        <v>9</v>
      </c>
      <c r="E267">
        <v>20</v>
      </c>
      <c r="F267">
        <v>108</v>
      </c>
      <c r="G267" s="2">
        <f t="shared" si="16"/>
        <v>4.7222222222222221E-2</v>
      </c>
      <c r="H267">
        <v>0.5</v>
      </c>
      <c r="I267">
        <v>623</v>
      </c>
      <c r="J267" s="2">
        <f t="shared" si="17"/>
        <v>0.26597222222222222</v>
      </c>
      <c r="K267">
        <v>0.6</v>
      </c>
      <c r="L267">
        <v>1233</v>
      </c>
      <c r="M267" s="2">
        <f t="shared" si="18"/>
        <v>0.5229166666666667</v>
      </c>
      <c r="N267">
        <v>0.5</v>
      </c>
      <c r="O267">
        <v>1914</v>
      </c>
      <c r="P267" s="2">
        <f t="shared" si="19"/>
        <v>0.80138888888888893</v>
      </c>
      <c r="Q267">
        <v>0.7</v>
      </c>
      <c r="R267">
        <v>9999</v>
      </c>
      <c r="S267" t="s">
        <v>42</v>
      </c>
      <c r="T267">
        <v>63</v>
      </c>
    </row>
    <row r="268" spans="2:20" x14ac:dyDescent="0.25">
      <c r="B268">
        <v>91</v>
      </c>
      <c r="C268">
        <v>2022</v>
      </c>
      <c r="D268">
        <v>9</v>
      </c>
      <c r="E268">
        <v>21</v>
      </c>
      <c r="F268">
        <v>127</v>
      </c>
      <c r="G268" s="2">
        <f t="shared" si="16"/>
        <v>6.0416666666666667E-2</v>
      </c>
      <c r="H268">
        <v>0.5</v>
      </c>
      <c r="I268">
        <v>654</v>
      </c>
      <c r="J268" s="2">
        <f t="shared" si="17"/>
        <v>0.28750000000000003</v>
      </c>
      <c r="K268">
        <v>0.6</v>
      </c>
      <c r="L268">
        <v>1306</v>
      </c>
      <c r="M268" s="2">
        <f t="shared" si="18"/>
        <v>0.54583333333333328</v>
      </c>
      <c r="N268">
        <v>0.5</v>
      </c>
      <c r="O268">
        <v>1936</v>
      </c>
      <c r="P268" s="2">
        <f t="shared" si="19"/>
        <v>0.81666666666666676</v>
      </c>
      <c r="Q268">
        <v>0.7</v>
      </c>
      <c r="R268">
        <v>9999</v>
      </c>
      <c r="S268" t="s">
        <v>42</v>
      </c>
      <c r="T268">
        <v>64</v>
      </c>
    </row>
    <row r="269" spans="2:20" x14ac:dyDescent="0.25">
      <c r="B269">
        <v>91</v>
      </c>
      <c r="C269">
        <v>2022</v>
      </c>
      <c r="D269">
        <v>9</v>
      </c>
      <c r="E269">
        <v>22</v>
      </c>
      <c r="F269">
        <v>147</v>
      </c>
      <c r="G269" s="2">
        <f t="shared" si="16"/>
        <v>7.4305555555555555E-2</v>
      </c>
      <c r="H269">
        <v>0.5</v>
      </c>
      <c r="I269">
        <v>725</v>
      </c>
      <c r="J269" s="2">
        <f t="shared" si="17"/>
        <v>0.30902777777777779</v>
      </c>
      <c r="K269">
        <v>0.7</v>
      </c>
      <c r="L269">
        <v>1336</v>
      </c>
      <c r="M269" s="2">
        <f t="shared" si="18"/>
        <v>0.56666666666666665</v>
      </c>
      <c r="N269">
        <v>0.5</v>
      </c>
      <c r="O269">
        <v>1956</v>
      </c>
      <c r="P269" s="2">
        <f t="shared" si="19"/>
        <v>0.8305555555555556</v>
      </c>
      <c r="Q269">
        <v>0.7</v>
      </c>
      <c r="R269">
        <v>9999</v>
      </c>
      <c r="S269" t="s">
        <v>42</v>
      </c>
      <c r="T269">
        <v>65</v>
      </c>
    </row>
    <row r="270" spans="2:20" x14ac:dyDescent="0.25">
      <c r="B270">
        <v>91</v>
      </c>
      <c r="C270">
        <v>2022</v>
      </c>
      <c r="D270">
        <v>9</v>
      </c>
      <c r="E270">
        <v>23</v>
      </c>
      <c r="F270">
        <v>209</v>
      </c>
      <c r="G270" s="2">
        <f t="shared" si="16"/>
        <v>8.9583333333333334E-2</v>
      </c>
      <c r="H270">
        <v>0.5</v>
      </c>
      <c r="I270">
        <v>757</v>
      </c>
      <c r="J270" s="2">
        <f t="shared" si="17"/>
        <v>0.33124999999999999</v>
      </c>
      <c r="K270">
        <v>0.7</v>
      </c>
      <c r="L270">
        <v>1406</v>
      </c>
      <c r="M270" s="2">
        <f t="shared" si="18"/>
        <v>0.58750000000000002</v>
      </c>
      <c r="N270">
        <v>0.5</v>
      </c>
      <c r="O270">
        <v>2015</v>
      </c>
      <c r="P270" s="2">
        <f t="shared" si="19"/>
        <v>0.84375</v>
      </c>
      <c r="Q270">
        <v>0.7</v>
      </c>
      <c r="R270">
        <v>9999</v>
      </c>
      <c r="S270" t="s">
        <v>42</v>
      </c>
      <c r="T270">
        <v>66</v>
      </c>
    </row>
    <row r="271" spans="2:20" x14ac:dyDescent="0.25">
      <c r="B271">
        <v>91</v>
      </c>
      <c r="C271">
        <v>2022</v>
      </c>
      <c r="D271">
        <v>9</v>
      </c>
      <c r="E271">
        <v>24</v>
      </c>
      <c r="F271">
        <v>232</v>
      </c>
      <c r="G271" s="2">
        <f t="shared" si="16"/>
        <v>0.10555555555555556</v>
      </c>
      <c r="H271">
        <v>0.5</v>
      </c>
      <c r="I271">
        <v>830</v>
      </c>
      <c r="J271" s="2">
        <f t="shared" si="17"/>
        <v>0.35416666666666669</v>
      </c>
      <c r="K271">
        <v>0.7</v>
      </c>
      <c r="L271">
        <v>1435</v>
      </c>
      <c r="M271" s="2">
        <f t="shared" si="18"/>
        <v>0.60763888888888895</v>
      </c>
      <c r="N271">
        <v>0.5</v>
      </c>
      <c r="O271">
        <v>2033</v>
      </c>
      <c r="P271" s="2">
        <f t="shared" si="19"/>
        <v>0.85625000000000007</v>
      </c>
      <c r="Q271">
        <v>0.7</v>
      </c>
      <c r="R271">
        <v>9999</v>
      </c>
      <c r="S271" t="s">
        <v>42</v>
      </c>
      <c r="T271">
        <v>67</v>
      </c>
    </row>
    <row r="272" spans="2:20" x14ac:dyDescent="0.25">
      <c r="B272">
        <v>91</v>
      </c>
      <c r="C272">
        <v>2022</v>
      </c>
      <c r="D272">
        <v>9</v>
      </c>
      <c r="E272">
        <v>25</v>
      </c>
      <c r="F272">
        <v>256</v>
      </c>
      <c r="G272" s="2">
        <f t="shared" si="16"/>
        <v>0.12222222222222223</v>
      </c>
      <c r="H272">
        <v>0.5</v>
      </c>
      <c r="I272">
        <v>903</v>
      </c>
      <c r="J272" s="2">
        <f t="shared" si="17"/>
        <v>0.37708333333333338</v>
      </c>
      <c r="K272">
        <v>0.7</v>
      </c>
      <c r="L272">
        <v>1504</v>
      </c>
      <c r="M272" s="2">
        <f t="shared" si="18"/>
        <v>0.62777777777777777</v>
      </c>
      <c r="N272">
        <v>0.5</v>
      </c>
      <c r="O272">
        <v>2053</v>
      </c>
      <c r="P272" s="2">
        <f t="shared" si="19"/>
        <v>0.87013888888888891</v>
      </c>
      <c r="Q272">
        <v>0.7</v>
      </c>
      <c r="R272">
        <v>9999</v>
      </c>
      <c r="S272" t="s">
        <v>42</v>
      </c>
      <c r="T272">
        <v>68</v>
      </c>
    </row>
    <row r="273" spans="2:20" x14ac:dyDescent="0.25">
      <c r="B273">
        <v>91</v>
      </c>
      <c r="C273">
        <v>2022</v>
      </c>
      <c r="D273">
        <v>9</v>
      </c>
      <c r="E273">
        <v>26</v>
      </c>
      <c r="F273">
        <v>320</v>
      </c>
      <c r="G273" s="2">
        <f t="shared" si="16"/>
        <v>0.1388888888888889</v>
      </c>
      <c r="H273">
        <v>0.4</v>
      </c>
      <c r="I273">
        <v>938</v>
      </c>
      <c r="J273" s="2">
        <f t="shared" si="17"/>
        <v>0.40138888888888885</v>
      </c>
      <c r="K273">
        <v>0.7</v>
      </c>
      <c r="L273">
        <v>1533</v>
      </c>
      <c r="M273" s="2">
        <f t="shared" si="18"/>
        <v>0.6479166666666667</v>
      </c>
      <c r="N273">
        <v>0.5</v>
      </c>
      <c r="O273">
        <v>2117</v>
      </c>
      <c r="P273" s="2">
        <f t="shared" si="19"/>
        <v>0.88680555555555562</v>
      </c>
      <c r="Q273">
        <v>0.7</v>
      </c>
      <c r="R273">
        <v>9999</v>
      </c>
      <c r="S273" t="s">
        <v>42</v>
      </c>
      <c r="T273">
        <v>69</v>
      </c>
    </row>
    <row r="274" spans="2:20" x14ac:dyDescent="0.25">
      <c r="B274">
        <v>91</v>
      </c>
      <c r="C274">
        <v>2022</v>
      </c>
      <c r="D274">
        <v>9</v>
      </c>
      <c r="E274">
        <v>27</v>
      </c>
      <c r="F274">
        <v>347</v>
      </c>
      <c r="G274" s="2">
        <f t="shared" si="16"/>
        <v>0.15763888888888888</v>
      </c>
      <c r="H274">
        <v>0.4</v>
      </c>
      <c r="I274">
        <v>1016</v>
      </c>
      <c r="J274" s="2">
        <f t="shared" si="17"/>
        <v>0.42777777777777781</v>
      </c>
      <c r="K274">
        <v>0.7</v>
      </c>
      <c r="L274">
        <v>1605</v>
      </c>
      <c r="M274" s="2">
        <f t="shared" si="18"/>
        <v>0.67013888888888884</v>
      </c>
      <c r="N274">
        <v>0.5</v>
      </c>
      <c r="O274">
        <v>2146</v>
      </c>
      <c r="P274" s="2">
        <f t="shared" si="19"/>
        <v>0.90694444444444444</v>
      </c>
      <c r="Q274">
        <v>0.7</v>
      </c>
      <c r="R274">
        <v>9999</v>
      </c>
      <c r="S274" t="s">
        <v>42</v>
      </c>
      <c r="T274">
        <v>70</v>
      </c>
    </row>
    <row r="275" spans="2:20" x14ac:dyDescent="0.25">
      <c r="B275">
        <v>91</v>
      </c>
      <c r="C275">
        <v>2022</v>
      </c>
      <c r="D275">
        <v>9</v>
      </c>
      <c r="E275">
        <v>28</v>
      </c>
      <c r="F275">
        <v>419</v>
      </c>
      <c r="G275" s="2">
        <f t="shared" si="16"/>
        <v>0.17986111111111111</v>
      </c>
      <c r="H275">
        <v>0.4</v>
      </c>
      <c r="I275">
        <v>1059</v>
      </c>
      <c r="J275" s="2">
        <f t="shared" si="17"/>
        <v>0.45763888888888887</v>
      </c>
      <c r="K275">
        <v>0.7</v>
      </c>
      <c r="L275">
        <v>1645</v>
      </c>
      <c r="M275" s="2">
        <f t="shared" si="18"/>
        <v>0.69791666666666663</v>
      </c>
      <c r="N275">
        <v>0.5</v>
      </c>
      <c r="O275">
        <v>2223</v>
      </c>
      <c r="P275" s="2">
        <f t="shared" si="19"/>
        <v>0.93263888888888891</v>
      </c>
      <c r="Q275">
        <v>0.7</v>
      </c>
      <c r="R275">
        <v>9999</v>
      </c>
      <c r="S275" t="s">
        <v>42</v>
      </c>
      <c r="T275">
        <v>71</v>
      </c>
    </row>
    <row r="276" spans="2:20" x14ac:dyDescent="0.25">
      <c r="B276">
        <v>91</v>
      </c>
      <c r="C276">
        <v>2022</v>
      </c>
      <c r="D276">
        <v>9</v>
      </c>
      <c r="E276">
        <v>29</v>
      </c>
      <c r="F276">
        <v>459</v>
      </c>
      <c r="G276" s="2">
        <f t="shared" si="16"/>
        <v>0.2076388888888889</v>
      </c>
      <c r="H276">
        <v>0.4</v>
      </c>
      <c r="I276">
        <v>1150</v>
      </c>
      <c r="J276" s="2">
        <f t="shared" si="17"/>
        <v>0.49305555555555558</v>
      </c>
      <c r="K276">
        <v>0.7</v>
      </c>
      <c r="L276">
        <v>1739</v>
      </c>
      <c r="M276" s="2">
        <f t="shared" si="18"/>
        <v>0.73541666666666661</v>
      </c>
      <c r="N276">
        <v>0.5</v>
      </c>
      <c r="O276">
        <v>2309</v>
      </c>
      <c r="P276" s="2">
        <f t="shared" si="19"/>
        <v>0.96458333333333324</v>
      </c>
      <c r="Q276">
        <v>0.7</v>
      </c>
      <c r="R276">
        <v>9999</v>
      </c>
      <c r="S276" t="s">
        <v>42</v>
      </c>
      <c r="T276">
        <v>72</v>
      </c>
    </row>
    <row r="277" spans="2:20" x14ac:dyDescent="0.25">
      <c r="B277">
        <v>91</v>
      </c>
      <c r="C277">
        <v>2022</v>
      </c>
      <c r="D277">
        <v>9</v>
      </c>
      <c r="E277">
        <v>30</v>
      </c>
      <c r="F277">
        <v>553</v>
      </c>
      <c r="G277" s="2">
        <f t="shared" si="16"/>
        <v>0.24513888888888888</v>
      </c>
      <c r="H277">
        <v>0.4</v>
      </c>
      <c r="I277">
        <v>1257</v>
      </c>
      <c r="J277" s="2">
        <f t="shared" si="17"/>
        <v>0.5395833333333333</v>
      </c>
      <c r="K277">
        <v>0.7</v>
      </c>
      <c r="L277">
        <v>1914</v>
      </c>
      <c r="M277" s="2">
        <f t="shared" si="18"/>
        <v>0.80138888888888893</v>
      </c>
      <c r="N277">
        <v>0.5</v>
      </c>
      <c r="O277">
        <v>9999</v>
      </c>
      <c r="P277" s="2" t="e">
        <f t="shared" si="19"/>
        <v>#VALUE!</v>
      </c>
      <c r="Q277">
        <v>99.9</v>
      </c>
      <c r="R277">
        <v>9999</v>
      </c>
      <c r="S277" t="s">
        <v>42</v>
      </c>
      <c r="T277">
        <v>73</v>
      </c>
    </row>
    <row r="278" spans="2:20" x14ac:dyDescent="0.25">
      <c r="B278">
        <v>90</v>
      </c>
      <c r="C278">
        <v>2022</v>
      </c>
      <c r="D278">
        <v>10</v>
      </c>
      <c r="E278">
        <v>1</v>
      </c>
      <c r="F278">
        <v>7</v>
      </c>
      <c r="G278" s="2">
        <f t="shared" si="16"/>
        <v>4.8611111111111112E-3</v>
      </c>
      <c r="H278">
        <v>0.6</v>
      </c>
      <c r="I278">
        <v>706</v>
      </c>
      <c r="J278" s="2">
        <f t="shared" si="17"/>
        <v>0.29583333333333334</v>
      </c>
      <c r="K278">
        <v>0.4</v>
      </c>
      <c r="L278">
        <v>1440</v>
      </c>
      <c r="M278" s="2">
        <f t="shared" si="18"/>
        <v>0.61111111111111105</v>
      </c>
      <c r="N278">
        <v>0.6</v>
      </c>
      <c r="O278">
        <v>2113</v>
      </c>
      <c r="P278" s="2">
        <f t="shared" si="19"/>
        <v>0.88402777777777775</v>
      </c>
      <c r="Q278">
        <v>0.5</v>
      </c>
      <c r="R278">
        <v>9999</v>
      </c>
      <c r="S278" t="s">
        <v>42</v>
      </c>
      <c r="T278">
        <v>74</v>
      </c>
    </row>
    <row r="279" spans="2:20" x14ac:dyDescent="0.25">
      <c r="B279">
        <v>90</v>
      </c>
      <c r="C279">
        <v>2022</v>
      </c>
      <c r="D279">
        <v>10</v>
      </c>
      <c r="E279">
        <v>2</v>
      </c>
      <c r="F279">
        <v>132</v>
      </c>
      <c r="G279" s="2">
        <f t="shared" si="16"/>
        <v>6.3888888888888884E-2</v>
      </c>
      <c r="H279">
        <v>0.6</v>
      </c>
      <c r="I279">
        <v>842</v>
      </c>
      <c r="J279" s="2">
        <f t="shared" si="17"/>
        <v>0.36249999999999999</v>
      </c>
      <c r="K279">
        <v>0.4</v>
      </c>
      <c r="L279">
        <v>1631</v>
      </c>
      <c r="M279" s="2">
        <f t="shared" si="18"/>
        <v>0.68819444444444444</v>
      </c>
      <c r="N279">
        <v>0.7</v>
      </c>
      <c r="O279">
        <v>2246</v>
      </c>
      <c r="P279" s="2">
        <f t="shared" si="19"/>
        <v>0.94861111111111107</v>
      </c>
      <c r="Q279">
        <v>0.5</v>
      </c>
      <c r="R279">
        <v>9999</v>
      </c>
      <c r="S279" t="s">
        <v>42</v>
      </c>
      <c r="T279">
        <v>75</v>
      </c>
    </row>
    <row r="280" spans="2:20" x14ac:dyDescent="0.25">
      <c r="B280">
        <v>90</v>
      </c>
      <c r="C280">
        <v>2022</v>
      </c>
      <c r="D280">
        <v>10</v>
      </c>
      <c r="E280">
        <v>3</v>
      </c>
      <c r="F280">
        <v>329</v>
      </c>
      <c r="G280" s="2">
        <f t="shared" si="16"/>
        <v>0.1451388888888889</v>
      </c>
      <c r="H280">
        <v>0.6</v>
      </c>
      <c r="I280">
        <v>1020</v>
      </c>
      <c r="J280" s="2">
        <f t="shared" si="17"/>
        <v>0.43055555555555558</v>
      </c>
      <c r="K280">
        <v>0.4</v>
      </c>
      <c r="L280">
        <v>1737</v>
      </c>
      <c r="M280" s="2">
        <f t="shared" si="18"/>
        <v>0.73402777777777783</v>
      </c>
      <c r="N280">
        <v>0.7</v>
      </c>
      <c r="O280">
        <v>2350</v>
      </c>
      <c r="P280" s="2">
        <f t="shared" si="19"/>
        <v>0.99305555555555547</v>
      </c>
      <c r="Q280">
        <v>0.5</v>
      </c>
      <c r="R280">
        <v>9999</v>
      </c>
      <c r="S280" t="s">
        <v>42</v>
      </c>
      <c r="T280">
        <v>76</v>
      </c>
    </row>
    <row r="281" spans="2:20" x14ac:dyDescent="0.25">
      <c r="B281">
        <v>90</v>
      </c>
      <c r="C281">
        <v>2022</v>
      </c>
      <c r="D281">
        <v>10</v>
      </c>
      <c r="E281">
        <v>4</v>
      </c>
      <c r="F281">
        <v>509</v>
      </c>
      <c r="G281" s="2">
        <f t="shared" si="16"/>
        <v>0.21458333333333335</v>
      </c>
      <c r="H281">
        <v>0.6</v>
      </c>
      <c r="I281">
        <v>1138</v>
      </c>
      <c r="J281" s="2">
        <f t="shared" si="17"/>
        <v>0.48472222222222222</v>
      </c>
      <c r="K281">
        <v>0.4</v>
      </c>
      <c r="L281">
        <v>1823</v>
      </c>
      <c r="M281" s="2">
        <f t="shared" si="18"/>
        <v>0.76597222222222217</v>
      </c>
      <c r="N281">
        <v>0.7</v>
      </c>
      <c r="O281">
        <v>9999</v>
      </c>
      <c r="P281" s="2" t="e">
        <f t="shared" si="19"/>
        <v>#VALUE!</v>
      </c>
      <c r="Q281">
        <v>99.9</v>
      </c>
      <c r="R281">
        <v>9999</v>
      </c>
      <c r="S281" t="s">
        <v>42</v>
      </c>
      <c r="T281">
        <v>77</v>
      </c>
    </row>
    <row r="282" spans="2:20" x14ac:dyDescent="0.25">
      <c r="B282">
        <v>91</v>
      </c>
      <c r="C282">
        <v>2022</v>
      </c>
      <c r="D282">
        <v>10</v>
      </c>
      <c r="E282">
        <v>5</v>
      </c>
      <c r="F282">
        <v>39</v>
      </c>
      <c r="G282" s="2">
        <f t="shared" si="16"/>
        <v>2.7083333333333334E-2</v>
      </c>
      <c r="H282">
        <v>0.5</v>
      </c>
      <c r="I282">
        <v>615</v>
      </c>
      <c r="J282" s="2">
        <f t="shared" si="17"/>
        <v>0.26041666666666669</v>
      </c>
      <c r="K282">
        <v>0.7</v>
      </c>
      <c r="L282">
        <v>1236</v>
      </c>
      <c r="M282" s="2">
        <f t="shared" si="18"/>
        <v>0.52500000000000002</v>
      </c>
      <c r="N282">
        <v>0.4</v>
      </c>
      <c r="O282">
        <v>1900</v>
      </c>
      <c r="P282" s="2">
        <f t="shared" si="19"/>
        <v>0.79166666666666663</v>
      </c>
      <c r="Q282">
        <v>0.7</v>
      </c>
      <c r="R282">
        <v>9999</v>
      </c>
      <c r="S282" t="s">
        <v>42</v>
      </c>
      <c r="T282">
        <v>78</v>
      </c>
    </row>
    <row r="283" spans="2:20" x14ac:dyDescent="0.25">
      <c r="B283">
        <v>91</v>
      </c>
      <c r="C283">
        <v>2022</v>
      </c>
      <c r="D283">
        <v>10</v>
      </c>
      <c r="E283">
        <v>6</v>
      </c>
      <c r="F283">
        <v>119</v>
      </c>
      <c r="G283" s="2">
        <f t="shared" si="16"/>
        <v>5.486111111111111E-2</v>
      </c>
      <c r="H283">
        <v>0.5</v>
      </c>
      <c r="I283">
        <v>706</v>
      </c>
      <c r="J283" s="2">
        <f t="shared" si="17"/>
        <v>0.29583333333333334</v>
      </c>
      <c r="K283">
        <v>0.7</v>
      </c>
      <c r="L283">
        <v>1323</v>
      </c>
      <c r="M283" s="2">
        <f t="shared" si="18"/>
        <v>0.55763888888888891</v>
      </c>
      <c r="N283">
        <v>0.4</v>
      </c>
      <c r="O283">
        <v>1933</v>
      </c>
      <c r="P283" s="2">
        <f t="shared" si="19"/>
        <v>0.81458333333333333</v>
      </c>
      <c r="Q283">
        <v>0.8</v>
      </c>
      <c r="R283">
        <v>9999</v>
      </c>
      <c r="S283" t="s">
        <v>42</v>
      </c>
      <c r="T283">
        <v>79</v>
      </c>
    </row>
    <row r="284" spans="2:20" x14ac:dyDescent="0.25">
      <c r="B284">
        <v>91</v>
      </c>
      <c r="C284">
        <v>2022</v>
      </c>
      <c r="D284">
        <v>10</v>
      </c>
      <c r="E284">
        <v>7</v>
      </c>
      <c r="F284">
        <v>154</v>
      </c>
      <c r="G284" s="2">
        <f t="shared" si="16"/>
        <v>7.9166666666666663E-2</v>
      </c>
      <c r="H284">
        <v>0.4</v>
      </c>
      <c r="I284">
        <v>750</v>
      </c>
      <c r="J284" s="2">
        <f t="shared" si="17"/>
        <v>0.3263888888888889</v>
      </c>
      <c r="K284">
        <v>0.7</v>
      </c>
      <c r="L284">
        <v>1403</v>
      </c>
      <c r="M284" s="2">
        <f t="shared" si="18"/>
        <v>0.5854166666666667</v>
      </c>
      <c r="N284">
        <v>0.4</v>
      </c>
      <c r="O284">
        <v>2002</v>
      </c>
      <c r="P284" s="2">
        <f t="shared" si="19"/>
        <v>0.83472222222222225</v>
      </c>
      <c r="Q284">
        <v>0.8</v>
      </c>
      <c r="R284">
        <v>9999</v>
      </c>
      <c r="S284" t="s">
        <v>42</v>
      </c>
      <c r="T284">
        <v>80</v>
      </c>
    </row>
    <row r="285" spans="2:20" x14ac:dyDescent="0.25">
      <c r="B285">
        <v>91</v>
      </c>
      <c r="C285">
        <v>2022</v>
      </c>
      <c r="D285">
        <v>10</v>
      </c>
      <c r="E285">
        <v>8</v>
      </c>
      <c r="F285">
        <v>225</v>
      </c>
      <c r="G285" s="2">
        <f t="shared" si="16"/>
        <v>0.10069444444444443</v>
      </c>
      <c r="H285">
        <v>0.4</v>
      </c>
      <c r="I285">
        <v>831</v>
      </c>
      <c r="J285" s="2">
        <f t="shared" si="17"/>
        <v>0.35486111111111113</v>
      </c>
      <c r="K285">
        <v>0.7</v>
      </c>
      <c r="L285">
        <v>1438</v>
      </c>
      <c r="M285" s="2">
        <f t="shared" si="18"/>
        <v>0.60972222222222217</v>
      </c>
      <c r="N285">
        <v>0.5</v>
      </c>
      <c r="O285">
        <v>2029</v>
      </c>
      <c r="P285" s="2">
        <f t="shared" si="19"/>
        <v>0.8534722222222223</v>
      </c>
      <c r="Q285">
        <v>0.7</v>
      </c>
      <c r="R285">
        <v>9999</v>
      </c>
      <c r="S285" t="s">
        <v>42</v>
      </c>
      <c r="T285">
        <v>81</v>
      </c>
    </row>
    <row r="286" spans="2:20" x14ac:dyDescent="0.25">
      <c r="B286">
        <v>91</v>
      </c>
      <c r="C286">
        <v>2022</v>
      </c>
      <c r="D286">
        <v>10</v>
      </c>
      <c r="E286">
        <v>9</v>
      </c>
      <c r="F286">
        <v>252</v>
      </c>
      <c r="G286" s="2">
        <f t="shared" si="16"/>
        <v>0.11944444444444445</v>
      </c>
      <c r="H286">
        <v>0.4</v>
      </c>
      <c r="I286">
        <v>909</v>
      </c>
      <c r="J286" s="2">
        <f t="shared" si="17"/>
        <v>0.38125000000000003</v>
      </c>
      <c r="K286">
        <v>0.7</v>
      </c>
      <c r="L286">
        <v>1512</v>
      </c>
      <c r="M286" s="2">
        <f t="shared" si="18"/>
        <v>0.6333333333333333</v>
      </c>
      <c r="N286">
        <v>0.5</v>
      </c>
      <c r="O286">
        <v>2055</v>
      </c>
      <c r="P286" s="2">
        <f t="shared" si="19"/>
        <v>0.87152777777777779</v>
      </c>
      <c r="Q286">
        <v>0.7</v>
      </c>
      <c r="R286">
        <v>9999</v>
      </c>
      <c r="S286" t="s">
        <v>42</v>
      </c>
      <c r="T286">
        <v>82</v>
      </c>
    </row>
    <row r="287" spans="2:20" x14ac:dyDescent="0.25">
      <c r="B287">
        <v>91</v>
      </c>
      <c r="C287">
        <v>2022</v>
      </c>
      <c r="D287">
        <v>10</v>
      </c>
      <c r="E287">
        <v>10</v>
      </c>
      <c r="F287">
        <v>319</v>
      </c>
      <c r="G287" s="2">
        <f t="shared" si="16"/>
        <v>0.13819444444444443</v>
      </c>
      <c r="H287">
        <v>0.4</v>
      </c>
      <c r="I287">
        <v>947</v>
      </c>
      <c r="J287" s="2">
        <f t="shared" si="17"/>
        <v>0.40763888888888888</v>
      </c>
      <c r="K287">
        <v>0.7</v>
      </c>
      <c r="L287">
        <v>1544</v>
      </c>
      <c r="M287" s="2">
        <f t="shared" si="18"/>
        <v>0.65555555555555556</v>
      </c>
      <c r="N287">
        <v>0.5</v>
      </c>
      <c r="O287">
        <v>2122</v>
      </c>
      <c r="P287" s="2">
        <f t="shared" si="19"/>
        <v>0.89027777777777783</v>
      </c>
      <c r="Q287">
        <v>0.7</v>
      </c>
      <c r="R287">
        <v>9999</v>
      </c>
      <c r="S287" t="s">
        <v>42</v>
      </c>
      <c r="T287">
        <v>83</v>
      </c>
    </row>
    <row r="288" spans="2:20" x14ac:dyDescent="0.25">
      <c r="B288">
        <v>91</v>
      </c>
      <c r="C288">
        <v>2022</v>
      </c>
      <c r="D288">
        <v>10</v>
      </c>
      <c r="E288">
        <v>11</v>
      </c>
      <c r="F288">
        <v>346</v>
      </c>
      <c r="G288" s="2">
        <f t="shared" si="16"/>
        <v>0.15694444444444444</v>
      </c>
      <c r="H288">
        <v>0.4</v>
      </c>
      <c r="I288">
        <v>1025</v>
      </c>
      <c r="J288" s="2">
        <f t="shared" si="17"/>
        <v>0.43402777777777773</v>
      </c>
      <c r="K288">
        <v>0.7</v>
      </c>
      <c r="L288">
        <v>1619</v>
      </c>
      <c r="M288" s="2">
        <f t="shared" si="18"/>
        <v>0.67986111111111114</v>
      </c>
      <c r="N288">
        <v>0.5</v>
      </c>
      <c r="O288">
        <v>2151</v>
      </c>
      <c r="P288" s="2">
        <f t="shared" si="19"/>
        <v>0.91041666666666676</v>
      </c>
      <c r="Q288">
        <v>0.6</v>
      </c>
      <c r="R288">
        <v>9999</v>
      </c>
      <c r="S288" t="s">
        <v>42</v>
      </c>
      <c r="T288">
        <v>84</v>
      </c>
    </row>
    <row r="289" spans="2:20" x14ac:dyDescent="0.25">
      <c r="B289">
        <v>91</v>
      </c>
      <c r="C289">
        <v>2022</v>
      </c>
      <c r="D289">
        <v>10</v>
      </c>
      <c r="E289">
        <v>12</v>
      </c>
      <c r="F289">
        <v>416</v>
      </c>
      <c r="G289" s="2">
        <f t="shared" si="16"/>
        <v>0.17777777777777778</v>
      </c>
      <c r="H289">
        <v>0.4</v>
      </c>
      <c r="I289">
        <v>1106</v>
      </c>
      <c r="J289" s="2">
        <f t="shared" si="17"/>
        <v>0.46249999999999997</v>
      </c>
      <c r="K289">
        <v>0.7</v>
      </c>
      <c r="L289">
        <v>1700</v>
      </c>
      <c r="M289" s="2">
        <f t="shared" si="18"/>
        <v>0.70833333333333337</v>
      </c>
      <c r="N289">
        <v>0.5</v>
      </c>
      <c r="O289">
        <v>2222</v>
      </c>
      <c r="P289" s="2">
        <f t="shared" si="19"/>
        <v>0.93194444444444446</v>
      </c>
      <c r="Q289">
        <v>0.6</v>
      </c>
      <c r="R289">
        <v>9999</v>
      </c>
      <c r="S289" t="s">
        <v>42</v>
      </c>
      <c r="T289">
        <v>85</v>
      </c>
    </row>
    <row r="290" spans="2:20" x14ac:dyDescent="0.25">
      <c r="B290">
        <v>91</v>
      </c>
      <c r="C290">
        <v>2022</v>
      </c>
      <c r="D290">
        <v>10</v>
      </c>
      <c r="E290">
        <v>13</v>
      </c>
      <c r="F290">
        <v>452</v>
      </c>
      <c r="G290" s="2">
        <f t="shared" si="16"/>
        <v>0.20277777777777781</v>
      </c>
      <c r="H290">
        <v>0.4</v>
      </c>
      <c r="I290">
        <v>1154</v>
      </c>
      <c r="J290" s="2">
        <f t="shared" si="17"/>
        <v>0.49583333333333335</v>
      </c>
      <c r="K290">
        <v>0.6</v>
      </c>
      <c r="L290">
        <v>1800</v>
      </c>
      <c r="M290" s="2">
        <f t="shared" si="18"/>
        <v>0.75</v>
      </c>
      <c r="N290">
        <v>0.5</v>
      </c>
      <c r="O290">
        <v>2257</v>
      </c>
      <c r="P290" s="2">
        <f t="shared" si="19"/>
        <v>0.95624999999999993</v>
      </c>
      <c r="Q290">
        <v>0.6</v>
      </c>
      <c r="R290">
        <v>9999</v>
      </c>
      <c r="S290" t="s">
        <v>42</v>
      </c>
      <c r="T290">
        <v>86</v>
      </c>
    </row>
    <row r="291" spans="2:20" x14ac:dyDescent="0.25">
      <c r="B291">
        <v>91</v>
      </c>
      <c r="C291">
        <v>2022</v>
      </c>
      <c r="D291">
        <v>10</v>
      </c>
      <c r="E291">
        <v>14</v>
      </c>
      <c r="F291">
        <v>537</v>
      </c>
      <c r="G291" s="2">
        <f t="shared" si="16"/>
        <v>0.23402777777777781</v>
      </c>
      <c r="H291">
        <v>0.4</v>
      </c>
      <c r="I291">
        <v>1258</v>
      </c>
      <c r="J291" s="2">
        <f t="shared" si="17"/>
        <v>0.54027777777777775</v>
      </c>
      <c r="K291">
        <v>0.6</v>
      </c>
      <c r="L291">
        <v>1959</v>
      </c>
      <c r="M291" s="2">
        <f t="shared" si="18"/>
        <v>0.83263888888888893</v>
      </c>
      <c r="N291">
        <v>0.5</v>
      </c>
      <c r="O291">
        <v>2346</v>
      </c>
      <c r="P291" s="2">
        <f t="shared" si="19"/>
        <v>0.9902777777777777</v>
      </c>
      <c r="Q291">
        <v>0.5</v>
      </c>
      <c r="R291">
        <v>9999</v>
      </c>
      <c r="S291" t="s">
        <v>42</v>
      </c>
      <c r="T291">
        <v>87</v>
      </c>
    </row>
    <row r="292" spans="2:20" x14ac:dyDescent="0.25">
      <c r="B292">
        <v>91</v>
      </c>
      <c r="C292">
        <v>2022</v>
      </c>
      <c r="D292">
        <v>10</v>
      </c>
      <c r="E292">
        <v>15</v>
      </c>
      <c r="F292">
        <v>648</v>
      </c>
      <c r="G292" s="2">
        <f t="shared" si="16"/>
        <v>0.28333333333333333</v>
      </c>
      <c r="H292">
        <v>0.5</v>
      </c>
      <c r="I292">
        <v>1448</v>
      </c>
      <c r="J292" s="2">
        <f t="shared" si="17"/>
        <v>0.6166666666666667</v>
      </c>
      <c r="K292">
        <v>0.6</v>
      </c>
      <c r="L292">
        <v>2254</v>
      </c>
      <c r="M292" s="2">
        <f t="shared" si="18"/>
        <v>0.95416666666666661</v>
      </c>
      <c r="N292">
        <v>0.5</v>
      </c>
      <c r="O292">
        <v>9999</v>
      </c>
      <c r="P292" s="2" t="e">
        <f t="shared" si="19"/>
        <v>#VALUE!</v>
      </c>
      <c r="Q292">
        <v>99.9</v>
      </c>
      <c r="R292">
        <v>9999</v>
      </c>
      <c r="S292" t="s">
        <v>42</v>
      </c>
      <c r="T292">
        <v>88</v>
      </c>
    </row>
    <row r="293" spans="2:20" x14ac:dyDescent="0.25">
      <c r="B293">
        <v>90</v>
      </c>
      <c r="C293">
        <v>2022</v>
      </c>
      <c r="D293">
        <v>10</v>
      </c>
      <c r="E293">
        <v>16</v>
      </c>
      <c r="F293">
        <v>140</v>
      </c>
      <c r="G293" s="2">
        <f t="shared" si="16"/>
        <v>6.9444444444444434E-2</v>
      </c>
      <c r="H293">
        <v>0.5</v>
      </c>
      <c r="I293">
        <v>824</v>
      </c>
      <c r="J293" s="2">
        <f t="shared" si="17"/>
        <v>0.35000000000000003</v>
      </c>
      <c r="K293">
        <v>0.5</v>
      </c>
      <c r="L293">
        <v>1648</v>
      </c>
      <c r="M293" s="2">
        <f t="shared" si="18"/>
        <v>0.70000000000000007</v>
      </c>
      <c r="N293">
        <v>0.6</v>
      </c>
      <c r="O293">
        <v>2336</v>
      </c>
      <c r="P293" s="2">
        <f t="shared" si="19"/>
        <v>0.98333333333333339</v>
      </c>
      <c r="Q293">
        <v>0.5</v>
      </c>
      <c r="R293">
        <v>9999</v>
      </c>
      <c r="S293" t="s">
        <v>42</v>
      </c>
      <c r="T293">
        <v>89</v>
      </c>
    </row>
    <row r="294" spans="2:20" x14ac:dyDescent="0.25">
      <c r="B294">
        <v>90</v>
      </c>
      <c r="C294">
        <v>2022</v>
      </c>
      <c r="D294">
        <v>10</v>
      </c>
      <c r="E294">
        <v>17</v>
      </c>
      <c r="F294">
        <v>409</v>
      </c>
      <c r="G294" s="2">
        <f t="shared" si="16"/>
        <v>0.17291666666666669</v>
      </c>
      <c r="H294">
        <v>0.5</v>
      </c>
      <c r="I294">
        <v>957</v>
      </c>
      <c r="J294" s="2">
        <f t="shared" si="17"/>
        <v>0.4145833333333333</v>
      </c>
      <c r="K294">
        <v>0.5</v>
      </c>
      <c r="L294">
        <v>1733</v>
      </c>
      <c r="M294" s="2">
        <f t="shared" si="18"/>
        <v>0.73125000000000007</v>
      </c>
      <c r="N294">
        <v>0.6</v>
      </c>
      <c r="O294">
        <v>2359</v>
      </c>
      <c r="P294" s="2">
        <f t="shared" si="19"/>
        <v>0.99930555555555556</v>
      </c>
      <c r="Q294">
        <v>0.5</v>
      </c>
      <c r="R294">
        <v>9999</v>
      </c>
      <c r="S294" t="s">
        <v>42</v>
      </c>
      <c r="T294">
        <v>90</v>
      </c>
    </row>
    <row r="295" spans="2:20" x14ac:dyDescent="0.25">
      <c r="B295">
        <v>90</v>
      </c>
      <c r="C295">
        <v>2022</v>
      </c>
      <c r="D295">
        <v>10</v>
      </c>
      <c r="E295">
        <v>18</v>
      </c>
      <c r="F295">
        <v>521</v>
      </c>
      <c r="G295" s="2">
        <f t="shared" si="16"/>
        <v>0.22291666666666665</v>
      </c>
      <c r="H295">
        <v>0.6</v>
      </c>
      <c r="I295">
        <v>1105</v>
      </c>
      <c r="J295" s="2">
        <f t="shared" si="17"/>
        <v>0.46180555555555558</v>
      </c>
      <c r="K295">
        <v>0.5</v>
      </c>
      <c r="L295">
        <v>1801</v>
      </c>
      <c r="M295" s="2">
        <f t="shared" si="18"/>
        <v>0.75069444444444444</v>
      </c>
      <c r="N295">
        <v>0.6</v>
      </c>
      <c r="O295">
        <v>9999</v>
      </c>
      <c r="P295" s="2" t="e">
        <f t="shared" si="19"/>
        <v>#VALUE!</v>
      </c>
      <c r="Q295">
        <v>99.9</v>
      </c>
      <c r="R295">
        <v>9999</v>
      </c>
      <c r="S295" t="s">
        <v>42</v>
      </c>
      <c r="T295">
        <v>91</v>
      </c>
    </row>
    <row r="296" spans="2:20" x14ac:dyDescent="0.25">
      <c r="B296">
        <v>91</v>
      </c>
      <c r="C296">
        <v>2022</v>
      </c>
      <c r="D296">
        <v>10</v>
      </c>
      <c r="E296">
        <v>19</v>
      </c>
      <c r="F296">
        <v>20</v>
      </c>
      <c r="G296" s="2">
        <f t="shared" si="16"/>
        <v>1.3888888888888888E-2</v>
      </c>
      <c r="H296">
        <v>0.5</v>
      </c>
      <c r="I296">
        <v>602</v>
      </c>
      <c r="J296" s="2">
        <f t="shared" si="17"/>
        <v>0.25138888888888888</v>
      </c>
      <c r="K296">
        <v>0.6</v>
      </c>
      <c r="L296">
        <v>1155</v>
      </c>
      <c r="M296" s="2">
        <f t="shared" si="18"/>
        <v>0.49652777777777773</v>
      </c>
      <c r="N296">
        <v>0.5</v>
      </c>
      <c r="O296">
        <v>1825</v>
      </c>
      <c r="P296" s="2">
        <f t="shared" si="19"/>
        <v>0.76736111111111116</v>
      </c>
      <c r="Q296">
        <v>0.7</v>
      </c>
      <c r="R296">
        <v>9999</v>
      </c>
      <c r="S296" t="s">
        <v>42</v>
      </c>
      <c r="T296">
        <v>92</v>
      </c>
    </row>
    <row r="297" spans="2:20" x14ac:dyDescent="0.25">
      <c r="B297">
        <v>91</v>
      </c>
      <c r="C297">
        <v>2022</v>
      </c>
      <c r="D297">
        <v>10</v>
      </c>
      <c r="E297">
        <v>20</v>
      </c>
      <c r="F297">
        <v>42</v>
      </c>
      <c r="G297" s="2">
        <f t="shared" si="16"/>
        <v>2.9166666666666664E-2</v>
      </c>
      <c r="H297">
        <v>0.5</v>
      </c>
      <c r="I297">
        <v>637</v>
      </c>
      <c r="J297" s="2">
        <f t="shared" si="17"/>
        <v>0.27569444444444446</v>
      </c>
      <c r="K297">
        <v>0.6</v>
      </c>
      <c r="L297">
        <v>1235</v>
      </c>
      <c r="M297" s="2">
        <f t="shared" si="18"/>
        <v>0.52430555555555558</v>
      </c>
      <c r="N297">
        <v>0.4</v>
      </c>
      <c r="O297">
        <v>1847</v>
      </c>
      <c r="P297" s="2">
        <f t="shared" si="19"/>
        <v>0.78263888888888899</v>
      </c>
      <c r="Q297">
        <v>0.7</v>
      </c>
      <c r="R297">
        <v>9999</v>
      </c>
      <c r="S297" t="s">
        <v>42</v>
      </c>
      <c r="T297">
        <v>93</v>
      </c>
    </row>
    <row r="298" spans="2:20" x14ac:dyDescent="0.25">
      <c r="B298">
        <v>91</v>
      </c>
      <c r="C298">
        <v>2022</v>
      </c>
      <c r="D298">
        <v>10</v>
      </c>
      <c r="E298">
        <v>21</v>
      </c>
      <c r="F298">
        <v>106</v>
      </c>
      <c r="G298" s="2">
        <f t="shared" si="16"/>
        <v>4.5833333333333337E-2</v>
      </c>
      <c r="H298">
        <v>0.4</v>
      </c>
      <c r="I298">
        <v>711</v>
      </c>
      <c r="J298" s="2">
        <f t="shared" si="17"/>
        <v>0.29930555555555555</v>
      </c>
      <c r="K298">
        <v>0.6</v>
      </c>
      <c r="L298">
        <v>1312</v>
      </c>
      <c r="M298" s="2">
        <f t="shared" si="18"/>
        <v>0.54999999999999993</v>
      </c>
      <c r="N298">
        <v>0.4</v>
      </c>
      <c r="O298">
        <v>1908</v>
      </c>
      <c r="P298" s="2">
        <f t="shared" si="19"/>
        <v>0.79722222222222217</v>
      </c>
      <c r="Q298">
        <v>0.7</v>
      </c>
      <c r="R298">
        <v>9999</v>
      </c>
      <c r="S298" t="s">
        <v>42</v>
      </c>
      <c r="T298">
        <v>94</v>
      </c>
    </row>
    <row r="299" spans="2:20" x14ac:dyDescent="0.25">
      <c r="B299">
        <v>91</v>
      </c>
      <c r="C299">
        <v>2022</v>
      </c>
      <c r="D299">
        <v>10</v>
      </c>
      <c r="E299">
        <v>22</v>
      </c>
      <c r="F299">
        <v>131</v>
      </c>
      <c r="G299" s="2">
        <f t="shared" si="16"/>
        <v>6.3194444444444442E-2</v>
      </c>
      <c r="H299">
        <v>0.4</v>
      </c>
      <c r="I299">
        <v>744</v>
      </c>
      <c r="J299" s="2">
        <f t="shared" si="17"/>
        <v>0.32222222222222224</v>
      </c>
      <c r="K299">
        <v>0.7</v>
      </c>
      <c r="L299">
        <v>1347</v>
      </c>
      <c r="M299" s="2">
        <f t="shared" si="18"/>
        <v>0.57430555555555551</v>
      </c>
      <c r="N299">
        <v>0.5</v>
      </c>
      <c r="O299">
        <v>1928</v>
      </c>
      <c r="P299" s="2">
        <f t="shared" si="19"/>
        <v>0.81111111111111101</v>
      </c>
      <c r="Q299">
        <v>0.7</v>
      </c>
      <c r="R299">
        <v>9999</v>
      </c>
      <c r="S299" t="s">
        <v>42</v>
      </c>
      <c r="T299">
        <v>95</v>
      </c>
    </row>
    <row r="300" spans="2:20" x14ac:dyDescent="0.25">
      <c r="B300">
        <v>91</v>
      </c>
      <c r="C300">
        <v>2022</v>
      </c>
      <c r="D300">
        <v>10</v>
      </c>
      <c r="E300">
        <v>23</v>
      </c>
      <c r="F300">
        <v>157</v>
      </c>
      <c r="G300" s="2">
        <f t="shared" si="16"/>
        <v>8.1250000000000003E-2</v>
      </c>
      <c r="H300">
        <v>0.4</v>
      </c>
      <c r="I300">
        <v>818</v>
      </c>
      <c r="J300" s="2">
        <f t="shared" si="17"/>
        <v>0.34583333333333338</v>
      </c>
      <c r="K300">
        <v>0.7</v>
      </c>
      <c r="L300">
        <v>1420</v>
      </c>
      <c r="M300" s="2">
        <f t="shared" si="18"/>
        <v>0.59722222222222221</v>
      </c>
      <c r="N300">
        <v>0.5</v>
      </c>
      <c r="O300">
        <v>1949</v>
      </c>
      <c r="P300" s="2">
        <f t="shared" si="19"/>
        <v>0.8256944444444444</v>
      </c>
      <c r="Q300">
        <v>0.7</v>
      </c>
      <c r="R300">
        <v>9999</v>
      </c>
      <c r="S300" t="s">
        <v>42</v>
      </c>
      <c r="T300">
        <v>96</v>
      </c>
    </row>
    <row r="301" spans="2:20" x14ac:dyDescent="0.25">
      <c r="B301">
        <v>91</v>
      </c>
      <c r="C301">
        <v>2022</v>
      </c>
      <c r="D301">
        <v>10</v>
      </c>
      <c r="E301">
        <v>24</v>
      </c>
      <c r="F301">
        <v>223</v>
      </c>
      <c r="G301" s="2">
        <f t="shared" si="16"/>
        <v>9.930555555555555E-2</v>
      </c>
      <c r="H301">
        <v>0.4</v>
      </c>
      <c r="I301">
        <v>853</v>
      </c>
      <c r="J301" s="2">
        <f t="shared" si="17"/>
        <v>0.37013888888888885</v>
      </c>
      <c r="K301">
        <v>0.7</v>
      </c>
      <c r="L301">
        <v>1452</v>
      </c>
      <c r="M301" s="2">
        <f t="shared" si="18"/>
        <v>0.61944444444444446</v>
      </c>
      <c r="N301">
        <v>0.5</v>
      </c>
      <c r="O301">
        <v>2013</v>
      </c>
      <c r="P301" s="2">
        <f t="shared" si="19"/>
        <v>0.84236111111111101</v>
      </c>
      <c r="Q301">
        <v>0.7</v>
      </c>
      <c r="R301">
        <v>9999</v>
      </c>
      <c r="S301" t="s">
        <v>42</v>
      </c>
      <c r="T301">
        <v>97</v>
      </c>
    </row>
    <row r="302" spans="2:20" x14ac:dyDescent="0.25">
      <c r="B302">
        <v>91</v>
      </c>
      <c r="C302">
        <v>2022</v>
      </c>
      <c r="D302">
        <v>10</v>
      </c>
      <c r="E302">
        <v>25</v>
      </c>
      <c r="F302">
        <v>250</v>
      </c>
      <c r="G302" s="2">
        <f t="shared" si="16"/>
        <v>0.11805555555555557</v>
      </c>
      <c r="H302">
        <v>0.4</v>
      </c>
      <c r="I302">
        <v>929</v>
      </c>
      <c r="J302" s="2">
        <f t="shared" si="17"/>
        <v>0.39513888888888887</v>
      </c>
      <c r="K302">
        <v>0.7</v>
      </c>
      <c r="L302">
        <v>1525</v>
      </c>
      <c r="M302" s="2">
        <f t="shared" si="18"/>
        <v>0.64236111111111105</v>
      </c>
      <c r="N302">
        <v>0.5</v>
      </c>
      <c r="O302">
        <v>2043</v>
      </c>
      <c r="P302" s="2">
        <f t="shared" si="19"/>
        <v>0.86319444444444438</v>
      </c>
      <c r="Q302">
        <v>0.6</v>
      </c>
      <c r="R302">
        <v>9999</v>
      </c>
      <c r="S302" t="s">
        <v>42</v>
      </c>
      <c r="T302">
        <v>98</v>
      </c>
    </row>
    <row r="303" spans="2:20" x14ac:dyDescent="0.25">
      <c r="B303">
        <v>91</v>
      </c>
      <c r="C303">
        <v>2022</v>
      </c>
      <c r="D303">
        <v>10</v>
      </c>
      <c r="E303">
        <v>26</v>
      </c>
      <c r="F303">
        <v>321</v>
      </c>
      <c r="G303" s="2">
        <f t="shared" si="16"/>
        <v>0.13958333333333334</v>
      </c>
      <c r="H303">
        <v>0.3</v>
      </c>
      <c r="I303">
        <v>1009</v>
      </c>
      <c r="J303" s="2">
        <f t="shared" si="17"/>
        <v>0.42291666666666666</v>
      </c>
      <c r="K303">
        <v>0.7</v>
      </c>
      <c r="L303">
        <v>1602</v>
      </c>
      <c r="M303" s="2">
        <f t="shared" si="18"/>
        <v>0.66805555555555562</v>
      </c>
      <c r="N303">
        <v>0.5</v>
      </c>
      <c r="O303">
        <v>2120</v>
      </c>
      <c r="P303" s="2">
        <f t="shared" si="19"/>
        <v>0.88888888888888884</v>
      </c>
      <c r="Q303">
        <v>0.6</v>
      </c>
      <c r="R303">
        <v>9999</v>
      </c>
      <c r="S303" t="s">
        <v>42</v>
      </c>
      <c r="T303">
        <v>99</v>
      </c>
    </row>
    <row r="304" spans="2:20" x14ac:dyDescent="0.25">
      <c r="B304">
        <v>91</v>
      </c>
      <c r="C304">
        <v>2022</v>
      </c>
      <c r="D304">
        <v>10</v>
      </c>
      <c r="E304">
        <v>27</v>
      </c>
      <c r="F304">
        <v>358</v>
      </c>
      <c r="G304" s="2">
        <f t="shared" si="16"/>
        <v>0.16527777777777777</v>
      </c>
      <c r="H304">
        <v>0.3</v>
      </c>
      <c r="I304">
        <v>1055</v>
      </c>
      <c r="J304" s="2">
        <f t="shared" si="17"/>
        <v>0.4548611111111111</v>
      </c>
      <c r="K304">
        <v>0.7</v>
      </c>
      <c r="L304">
        <v>1649</v>
      </c>
      <c r="M304" s="2">
        <f t="shared" si="18"/>
        <v>0.7006944444444444</v>
      </c>
      <c r="N304">
        <v>0.5</v>
      </c>
      <c r="O304">
        <v>2204</v>
      </c>
      <c r="P304" s="2">
        <f t="shared" si="19"/>
        <v>0.9194444444444444</v>
      </c>
      <c r="Q304">
        <v>0.6</v>
      </c>
      <c r="R304">
        <v>9999</v>
      </c>
      <c r="S304" t="s">
        <v>43</v>
      </c>
      <c r="T304">
        <v>0</v>
      </c>
    </row>
    <row r="305" spans="2:20" x14ac:dyDescent="0.25">
      <c r="B305">
        <v>91</v>
      </c>
      <c r="C305">
        <v>2022</v>
      </c>
      <c r="D305">
        <v>10</v>
      </c>
      <c r="E305">
        <v>28</v>
      </c>
      <c r="F305">
        <v>442</v>
      </c>
      <c r="G305" s="2">
        <f t="shared" si="16"/>
        <v>0.19583333333333333</v>
      </c>
      <c r="H305">
        <v>0.3</v>
      </c>
      <c r="I305">
        <v>1149</v>
      </c>
      <c r="J305" s="2">
        <f t="shared" si="17"/>
        <v>0.49236111111111108</v>
      </c>
      <c r="K305">
        <v>0.6</v>
      </c>
      <c r="L305">
        <v>1756</v>
      </c>
      <c r="M305" s="2">
        <f t="shared" si="18"/>
        <v>0.74722222222222223</v>
      </c>
      <c r="N305">
        <v>0.5</v>
      </c>
      <c r="O305">
        <v>2257</v>
      </c>
      <c r="P305" s="2">
        <f t="shared" si="19"/>
        <v>0.95624999999999993</v>
      </c>
      <c r="Q305">
        <v>0.6</v>
      </c>
      <c r="R305">
        <v>9999</v>
      </c>
      <c r="S305" t="s">
        <v>43</v>
      </c>
      <c r="T305">
        <v>1</v>
      </c>
    </row>
    <row r="306" spans="2:20" x14ac:dyDescent="0.25">
      <c r="B306">
        <v>91</v>
      </c>
      <c r="C306">
        <v>2022</v>
      </c>
      <c r="D306">
        <v>10</v>
      </c>
      <c r="E306">
        <v>29</v>
      </c>
      <c r="F306">
        <v>538</v>
      </c>
      <c r="G306" s="2">
        <f t="shared" si="16"/>
        <v>0.23472222222222219</v>
      </c>
      <c r="H306">
        <v>0.4</v>
      </c>
      <c r="I306">
        <v>1258</v>
      </c>
      <c r="J306" s="2">
        <f t="shared" si="17"/>
        <v>0.54027777777777775</v>
      </c>
      <c r="K306">
        <v>0.6</v>
      </c>
      <c r="L306">
        <v>1936</v>
      </c>
      <c r="M306" s="2">
        <f t="shared" si="18"/>
        <v>0.81666666666666676</v>
      </c>
      <c r="N306">
        <v>0.5</v>
      </c>
      <c r="O306">
        <v>9999</v>
      </c>
      <c r="P306" s="2" t="e">
        <f t="shared" si="19"/>
        <v>#VALUE!</v>
      </c>
      <c r="Q306">
        <v>99.9</v>
      </c>
      <c r="R306">
        <v>9999</v>
      </c>
      <c r="S306" t="s">
        <v>43</v>
      </c>
      <c r="T306">
        <v>2</v>
      </c>
    </row>
    <row r="307" spans="2:20" x14ac:dyDescent="0.25">
      <c r="B307">
        <v>90</v>
      </c>
      <c r="C307">
        <v>2022</v>
      </c>
      <c r="D307">
        <v>10</v>
      </c>
      <c r="E307">
        <v>30</v>
      </c>
      <c r="F307">
        <v>8</v>
      </c>
      <c r="G307" s="2">
        <f t="shared" si="16"/>
        <v>5.5555555555555558E-3</v>
      </c>
      <c r="H307">
        <v>0.6</v>
      </c>
      <c r="I307">
        <v>656</v>
      </c>
      <c r="J307" s="2">
        <f t="shared" si="17"/>
        <v>0.28888888888888892</v>
      </c>
      <c r="K307">
        <v>0.4</v>
      </c>
      <c r="L307">
        <v>1429</v>
      </c>
      <c r="M307" s="2">
        <f t="shared" si="18"/>
        <v>0.60347222222222219</v>
      </c>
      <c r="N307">
        <v>0.6</v>
      </c>
      <c r="O307">
        <v>2113</v>
      </c>
      <c r="P307" s="2">
        <f t="shared" si="19"/>
        <v>0.88402777777777775</v>
      </c>
      <c r="Q307">
        <v>0.5</v>
      </c>
      <c r="R307">
        <v>9999</v>
      </c>
      <c r="S307" t="s">
        <v>43</v>
      </c>
      <c r="T307">
        <v>3</v>
      </c>
    </row>
    <row r="308" spans="2:20" x14ac:dyDescent="0.25">
      <c r="B308">
        <v>90</v>
      </c>
      <c r="C308">
        <v>2022</v>
      </c>
      <c r="D308">
        <v>10</v>
      </c>
      <c r="E308">
        <v>31</v>
      </c>
      <c r="F308">
        <v>148</v>
      </c>
      <c r="G308" s="2">
        <f t="shared" si="16"/>
        <v>7.4999999999999997E-2</v>
      </c>
      <c r="H308">
        <v>0.5</v>
      </c>
      <c r="I308">
        <v>837</v>
      </c>
      <c r="J308" s="2">
        <f t="shared" si="17"/>
        <v>0.35902777777777778</v>
      </c>
      <c r="K308">
        <v>0.4</v>
      </c>
      <c r="L308">
        <v>1602</v>
      </c>
      <c r="M308" s="2">
        <f t="shared" si="18"/>
        <v>0.66805555555555562</v>
      </c>
      <c r="N308">
        <v>0.6</v>
      </c>
      <c r="O308">
        <v>2230</v>
      </c>
      <c r="P308" s="2">
        <f t="shared" si="19"/>
        <v>0.9375</v>
      </c>
      <c r="Q308">
        <v>0.4</v>
      </c>
      <c r="R308">
        <v>9999</v>
      </c>
      <c r="S308" t="s">
        <v>43</v>
      </c>
      <c r="T308">
        <v>4</v>
      </c>
    </row>
    <row r="309" spans="2:20" x14ac:dyDescent="0.25">
      <c r="B309">
        <v>90</v>
      </c>
      <c r="C309">
        <v>2022</v>
      </c>
      <c r="D309">
        <v>11</v>
      </c>
      <c r="E309">
        <v>1</v>
      </c>
      <c r="F309">
        <v>356</v>
      </c>
      <c r="G309" s="2">
        <f t="shared" si="16"/>
        <v>0.16388888888888889</v>
      </c>
      <c r="H309">
        <v>0.6</v>
      </c>
      <c r="I309">
        <v>1015</v>
      </c>
      <c r="J309" s="2">
        <f t="shared" si="17"/>
        <v>0.42708333333333331</v>
      </c>
      <c r="K309">
        <v>0.4</v>
      </c>
      <c r="L309">
        <v>1707</v>
      </c>
      <c r="M309" s="2">
        <f t="shared" si="18"/>
        <v>0.71319444444444446</v>
      </c>
      <c r="N309">
        <v>0.6</v>
      </c>
      <c r="O309">
        <v>2330</v>
      </c>
      <c r="P309" s="2">
        <f t="shared" si="19"/>
        <v>0.97916666666666663</v>
      </c>
      <c r="Q309">
        <v>0.4</v>
      </c>
      <c r="R309">
        <v>9999</v>
      </c>
      <c r="S309" t="s">
        <v>43</v>
      </c>
      <c r="T309">
        <v>5</v>
      </c>
    </row>
    <row r="310" spans="2:20" x14ac:dyDescent="0.25">
      <c r="B310">
        <v>90</v>
      </c>
      <c r="C310">
        <v>2022</v>
      </c>
      <c r="D310">
        <v>11</v>
      </c>
      <c r="E310">
        <v>2</v>
      </c>
      <c r="F310">
        <v>525</v>
      </c>
      <c r="G310" s="2">
        <f t="shared" si="16"/>
        <v>0.22569444444444445</v>
      </c>
      <c r="H310">
        <v>0.6</v>
      </c>
      <c r="I310">
        <v>1132</v>
      </c>
      <c r="J310" s="2">
        <f t="shared" si="17"/>
        <v>0.48055555555555557</v>
      </c>
      <c r="K310">
        <v>0.4</v>
      </c>
      <c r="L310">
        <v>1755</v>
      </c>
      <c r="M310" s="2">
        <f t="shared" si="18"/>
        <v>0.74652777777777779</v>
      </c>
      <c r="N310">
        <v>0.7</v>
      </c>
      <c r="O310">
        <v>9999</v>
      </c>
      <c r="P310" s="2" t="e">
        <f t="shared" si="19"/>
        <v>#VALUE!</v>
      </c>
      <c r="Q310">
        <v>99.9</v>
      </c>
      <c r="R310">
        <v>9999</v>
      </c>
      <c r="S310" t="s">
        <v>43</v>
      </c>
      <c r="T310">
        <v>6</v>
      </c>
    </row>
    <row r="311" spans="2:20" x14ac:dyDescent="0.25">
      <c r="B311">
        <v>91</v>
      </c>
      <c r="C311">
        <v>2022</v>
      </c>
      <c r="D311">
        <v>11</v>
      </c>
      <c r="E311">
        <v>3</v>
      </c>
      <c r="F311">
        <v>19</v>
      </c>
      <c r="G311" s="2">
        <f t="shared" si="16"/>
        <v>1.3194444444444444E-2</v>
      </c>
      <c r="H311">
        <v>0.4</v>
      </c>
      <c r="I311">
        <v>624</v>
      </c>
      <c r="J311" s="2">
        <f t="shared" si="17"/>
        <v>0.26666666666666666</v>
      </c>
      <c r="K311">
        <v>0.6</v>
      </c>
      <c r="L311">
        <v>1232</v>
      </c>
      <c r="M311" s="2">
        <f t="shared" si="18"/>
        <v>0.52222222222222225</v>
      </c>
      <c r="N311">
        <v>0.4</v>
      </c>
      <c r="O311">
        <v>1833</v>
      </c>
      <c r="P311" s="2">
        <f t="shared" si="19"/>
        <v>0.7729166666666667</v>
      </c>
      <c r="Q311">
        <v>0.7</v>
      </c>
      <c r="R311">
        <v>9999</v>
      </c>
      <c r="S311" t="s">
        <v>43</v>
      </c>
      <c r="T311">
        <v>7</v>
      </c>
    </row>
    <row r="312" spans="2:20" x14ac:dyDescent="0.25">
      <c r="B312">
        <v>91</v>
      </c>
      <c r="C312">
        <v>2022</v>
      </c>
      <c r="D312">
        <v>11</v>
      </c>
      <c r="E312">
        <v>4</v>
      </c>
      <c r="F312">
        <v>100</v>
      </c>
      <c r="G312" s="2">
        <f t="shared" si="16"/>
        <v>4.1666666666666664E-2</v>
      </c>
      <c r="H312">
        <v>0.4</v>
      </c>
      <c r="I312">
        <v>712</v>
      </c>
      <c r="J312" s="2">
        <f t="shared" si="17"/>
        <v>0.3</v>
      </c>
      <c r="K312">
        <v>0.7</v>
      </c>
      <c r="L312">
        <v>1320</v>
      </c>
      <c r="M312" s="2">
        <f t="shared" si="18"/>
        <v>0.55555555555555558</v>
      </c>
      <c r="N312">
        <v>0.4</v>
      </c>
      <c r="O312">
        <v>1907</v>
      </c>
      <c r="P312" s="2">
        <f t="shared" si="19"/>
        <v>0.79652777777777783</v>
      </c>
      <c r="Q312">
        <v>0.7</v>
      </c>
      <c r="R312">
        <v>9999</v>
      </c>
      <c r="S312" t="s">
        <v>43</v>
      </c>
      <c r="T312">
        <v>8</v>
      </c>
    </row>
    <row r="313" spans="2:20" x14ac:dyDescent="0.25">
      <c r="B313">
        <v>91</v>
      </c>
      <c r="C313">
        <v>2022</v>
      </c>
      <c r="D313">
        <v>11</v>
      </c>
      <c r="E313">
        <v>5</v>
      </c>
      <c r="F313">
        <v>135</v>
      </c>
      <c r="G313" s="2">
        <f t="shared" si="16"/>
        <v>6.5972222222222224E-2</v>
      </c>
      <c r="H313">
        <v>0.4</v>
      </c>
      <c r="I313">
        <v>754</v>
      </c>
      <c r="J313" s="2">
        <f t="shared" si="17"/>
        <v>0.32916666666666666</v>
      </c>
      <c r="K313">
        <v>0.7</v>
      </c>
      <c r="L313">
        <v>1402</v>
      </c>
      <c r="M313" s="2">
        <f t="shared" si="18"/>
        <v>0.58472222222222225</v>
      </c>
      <c r="N313">
        <v>0.4</v>
      </c>
      <c r="O313">
        <v>1936</v>
      </c>
      <c r="P313" s="2">
        <f t="shared" si="19"/>
        <v>0.81666666666666676</v>
      </c>
      <c r="Q313">
        <v>0.7</v>
      </c>
      <c r="R313">
        <v>9999</v>
      </c>
      <c r="S313" t="s">
        <v>43</v>
      </c>
      <c r="T313">
        <v>9</v>
      </c>
    </row>
    <row r="314" spans="2:20" x14ac:dyDescent="0.25">
      <c r="B314">
        <v>91</v>
      </c>
      <c r="C314">
        <v>2022</v>
      </c>
      <c r="D314">
        <v>11</v>
      </c>
      <c r="E314">
        <v>6</v>
      </c>
      <c r="F314">
        <v>205</v>
      </c>
      <c r="G314" s="2">
        <f t="shared" si="16"/>
        <v>8.6805555555555566E-2</v>
      </c>
      <c r="H314">
        <v>0.4</v>
      </c>
      <c r="I314">
        <v>832</v>
      </c>
      <c r="J314" s="2">
        <f t="shared" si="17"/>
        <v>0.35555555555555557</v>
      </c>
      <c r="K314">
        <v>0.7</v>
      </c>
      <c r="L314">
        <v>1439</v>
      </c>
      <c r="M314" s="2">
        <f t="shared" si="18"/>
        <v>0.61041666666666672</v>
      </c>
      <c r="N314">
        <v>0.4</v>
      </c>
      <c r="O314">
        <v>2002</v>
      </c>
      <c r="P314" s="2">
        <f t="shared" si="19"/>
        <v>0.83472222222222225</v>
      </c>
      <c r="Q314">
        <v>0.6</v>
      </c>
      <c r="R314">
        <v>9999</v>
      </c>
      <c r="S314" t="s">
        <v>43</v>
      </c>
      <c r="T314">
        <v>10</v>
      </c>
    </row>
    <row r="315" spans="2:20" x14ac:dyDescent="0.25">
      <c r="B315">
        <v>91</v>
      </c>
      <c r="C315">
        <v>2022</v>
      </c>
      <c r="D315">
        <v>11</v>
      </c>
      <c r="E315">
        <v>7</v>
      </c>
      <c r="F315">
        <v>232</v>
      </c>
      <c r="G315" s="2">
        <f t="shared" si="16"/>
        <v>0.10555555555555556</v>
      </c>
      <c r="H315">
        <v>0.3</v>
      </c>
      <c r="I315">
        <v>907</v>
      </c>
      <c r="J315" s="2">
        <f t="shared" si="17"/>
        <v>0.37986111111111115</v>
      </c>
      <c r="K315">
        <v>0.7</v>
      </c>
      <c r="L315">
        <v>1512</v>
      </c>
      <c r="M315" s="2">
        <f t="shared" si="18"/>
        <v>0.6333333333333333</v>
      </c>
      <c r="N315">
        <v>0.4</v>
      </c>
      <c r="O315">
        <v>2027</v>
      </c>
      <c r="P315" s="2">
        <f t="shared" si="19"/>
        <v>0.8520833333333333</v>
      </c>
      <c r="Q315">
        <v>0.6</v>
      </c>
      <c r="R315">
        <v>9999</v>
      </c>
      <c r="S315" t="s">
        <v>43</v>
      </c>
      <c r="T315">
        <v>11</v>
      </c>
    </row>
    <row r="316" spans="2:20" x14ac:dyDescent="0.25">
      <c r="B316">
        <v>91</v>
      </c>
      <c r="C316">
        <v>2022</v>
      </c>
      <c r="D316">
        <v>11</v>
      </c>
      <c r="E316">
        <v>8</v>
      </c>
      <c r="F316">
        <v>257</v>
      </c>
      <c r="G316" s="2">
        <f t="shared" si="16"/>
        <v>0.12291666666666667</v>
      </c>
      <c r="H316">
        <v>0.3</v>
      </c>
      <c r="I316">
        <v>942</v>
      </c>
      <c r="J316" s="2">
        <f t="shared" si="17"/>
        <v>0.40416666666666662</v>
      </c>
      <c r="K316">
        <v>0.6</v>
      </c>
      <c r="L316">
        <v>1544</v>
      </c>
      <c r="M316" s="2">
        <f t="shared" si="18"/>
        <v>0.65555555555555556</v>
      </c>
      <c r="N316">
        <v>0.4</v>
      </c>
      <c r="O316">
        <v>2053</v>
      </c>
      <c r="P316" s="2">
        <f t="shared" si="19"/>
        <v>0.87013888888888891</v>
      </c>
      <c r="Q316">
        <v>0.6</v>
      </c>
      <c r="R316">
        <v>9999</v>
      </c>
      <c r="S316" t="s">
        <v>43</v>
      </c>
      <c r="T316">
        <v>12</v>
      </c>
    </row>
    <row r="317" spans="2:20" x14ac:dyDescent="0.25">
      <c r="B317">
        <v>91</v>
      </c>
      <c r="C317">
        <v>2022</v>
      </c>
      <c r="D317">
        <v>11</v>
      </c>
      <c r="E317">
        <v>9</v>
      </c>
      <c r="F317">
        <v>323</v>
      </c>
      <c r="G317" s="2">
        <f t="shared" si="16"/>
        <v>0.14097222222222222</v>
      </c>
      <c r="H317">
        <v>0.3</v>
      </c>
      <c r="I317">
        <v>1018</v>
      </c>
      <c r="J317" s="2">
        <f t="shared" si="17"/>
        <v>0.4291666666666667</v>
      </c>
      <c r="K317">
        <v>0.6</v>
      </c>
      <c r="L317">
        <v>1618</v>
      </c>
      <c r="M317" s="2">
        <f t="shared" si="18"/>
        <v>0.6791666666666667</v>
      </c>
      <c r="N317">
        <v>0.4</v>
      </c>
      <c r="O317">
        <v>2122</v>
      </c>
      <c r="P317" s="2">
        <f t="shared" si="19"/>
        <v>0.89027777777777783</v>
      </c>
      <c r="Q317">
        <v>0.5</v>
      </c>
      <c r="R317">
        <v>9999</v>
      </c>
      <c r="S317" t="s">
        <v>43</v>
      </c>
      <c r="T317">
        <v>13</v>
      </c>
    </row>
    <row r="318" spans="2:20" x14ac:dyDescent="0.25">
      <c r="B318">
        <v>91</v>
      </c>
      <c r="C318">
        <v>2022</v>
      </c>
      <c r="D318">
        <v>11</v>
      </c>
      <c r="E318">
        <v>10</v>
      </c>
      <c r="F318">
        <v>353</v>
      </c>
      <c r="G318" s="2">
        <f t="shared" si="16"/>
        <v>0.16180555555555556</v>
      </c>
      <c r="H318">
        <v>0.3</v>
      </c>
      <c r="I318">
        <v>1058</v>
      </c>
      <c r="J318" s="2">
        <f t="shared" si="17"/>
        <v>0.45694444444444443</v>
      </c>
      <c r="K318">
        <v>0.6</v>
      </c>
      <c r="L318">
        <v>1700</v>
      </c>
      <c r="M318" s="2">
        <f t="shared" si="18"/>
        <v>0.70833333333333337</v>
      </c>
      <c r="N318">
        <v>0.5</v>
      </c>
      <c r="O318">
        <v>2153</v>
      </c>
      <c r="P318" s="2">
        <f t="shared" si="19"/>
        <v>0.91180555555555554</v>
      </c>
      <c r="Q318">
        <v>0.5</v>
      </c>
      <c r="R318">
        <v>9999</v>
      </c>
      <c r="S318" t="s">
        <v>43</v>
      </c>
      <c r="T318">
        <v>14</v>
      </c>
    </row>
    <row r="319" spans="2:20" x14ac:dyDescent="0.25">
      <c r="B319">
        <v>91</v>
      </c>
      <c r="C319">
        <v>2022</v>
      </c>
      <c r="D319">
        <v>11</v>
      </c>
      <c r="E319">
        <v>11</v>
      </c>
      <c r="F319">
        <v>427</v>
      </c>
      <c r="G319" s="2">
        <f t="shared" si="16"/>
        <v>0.18541666666666667</v>
      </c>
      <c r="H319">
        <v>0.3</v>
      </c>
      <c r="I319">
        <v>1143</v>
      </c>
      <c r="J319" s="2">
        <f t="shared" si="17"/>
        <v>0.48819444444444443</v>
      </c>
      <c r="K319">
        <v>0.6</v>
      </c>
      <c r="L319">
        <v>1759</v>
      </c>
      <c r="M319" s="2">
        <f t="shared" si="18"/>
        <v>0.74930555555555556</v>
      </c>
      <c r="N319">
        <v>0.5</v>
      </c>
      <c r="O319">
        <v>2231</v>
      </c>
      <c r="P319" s="2">
        <f t="shared" si="19"/>
        <v>0.93819444444444444</v>
      </c>
      <c r="Q319">
        <v>0.5</v>
      </c>
      <c r="R319">
        <v>9999</v>
      </c>
      <c r="S319" t="s">
        <v>43</v>
      </c>
      <c r="T319">
        <v>15</v>
      </c>
    </row>
    <row r="320" spans="2:20" x14ac:dyDescent="0.25">
      <c r="B320">
        <v>91</v>
      </c>
      <c r="C320">
        <v>2022</v>
      </c>
      <c r="D320">
        <v>11</v>
      </c>
      <c r="E320">
        <v>12</v>
      </c>
      <c r="F320">
        <v>509</v>
      </c>
      <c r="G320" s="2">
        <f t="shared" si="16"/>
        <v>0.21458333333333335</v>
      </c>
      <c r="H320">
        <v>0.4</v>
      </c>
      <c r="I320">
        <v>1237</v>
      </c>
      <c r="J320" s="2">
        <f t="shared" si="17"/>
        <v>0.52569444444444446</v>
      </c>
      <c r="K320">
        <v>0.6</v>
      </c>
      <c r="L320">
        <v>1926</v>
      </c>
      <c r="M320" s="2">
        <f t="shared" si="18"/>
        <v>0.80972222222222223</v>
      </c>
      <c r="N320">
        <v>0.5</v>
      </c>
      <c r="O320">
        <v>2326</v>
      </c>
      <c r="P320" s="2">
        <f t="shared" si="19"/>
        <v>0.97638888888888886</v>
      </c>
      <c r="Q320">
        <v>0.5</v>
      </c>
      <c r="R320">
        <v>9999</v>
      </c>
      <c r="S320" t="s">
        <v>43</v>
      </c>
      <c r="T320">
        <v>16</v>
      </c>
    </row>
    <row r="321" spans="2:20" x14ac:dyDescent="0.25">
      <c r="B321">
        <v>91</v>
      </c>
      <c r="C321">
        <v>2022</v>
      </c>
      <c r="D321">
        <v>11</v>
      </c>
      <c r="E321">
        <v>13</v>
      </c>
      <c r="F321">
        <v>606</v>
      </c>
      <c r="G321" s="2">
        <f t="shared" si="16"/>
        <v>0.25416666666666665</v>
      </c>
      <c r="H321">
        <v>0.4</v>
      </c>
      <c r="I321">
        <v>1343</v>
      </c>
      <c r="J321" s="2">
        <f t="shared" si="17"/>
        <v>0.57152777777777775</v>
      </c>
      <c r="K321">
        <v>0.5</v>
      </c>
      <c r="L321">
        <v>2059</v>
      </c>
      <c r="M321" s="2">
        <f t="shared" si="18"/>
        <v>0.87430555555555556</v>
      </c>
      <c r="N321">
        <v>0.4</v>
      </c>
      <c r="O321">
        <v>9999</v>
      </c>
      <c r="P321" s="2" t="e">
        <f t="shared" si="19"/>
        <v>#VALUE!</v>
      </c>
      <c r="Q321">
        <v>99.9</v>
      </c>
      <c r="R321">
        <v>9999</v>
      </c>
      <c r="S321" t="s">
        <v>43</v>
      </c>
      <c r="T321">
        <v>17</v>
      </c>
    </row>
    <row r="322" spans="2:20" x14ac:dyDescent="0.25">
      <c r="B322">
        <v>90</v>
      </c>
      <c r="C322">
        <v>2022</v>
      </c>
      <c r="D322">
        <v>11</v>
      </c>
      <c r="E322">
        <v>14</v>
      </c>
      <c r="F322">
        <v>58</v>
      </c>
      <c r="G322" s="2">
        <f t="shared" si="16"/>
        <v>4.027777777777778E-2</v>
      </c>
      <c r="H322">
        <v>0.5</v>
      </c>
      <c r="I322">
        <v>724</v>
      </c>
      <c r="J322" s="2">
        <f t="shared" si="17"/>
        <v>0.30833333333333335</v>
      </c>
      <c r="K322">
        <v>0.4</v>
      </c>
      <c r="L322">
        <v>1503</v>
      </c>
      <c r="M322" s="2">
        <f t="shared" si="18"/>
        <v>0.62708333333333333</v>
      </c>
      <c r="N322">
        <v>0.5</v>
      </c>
      <c r="O322">
        <v>2203</v>
      </c>
      <c r="P322" s="2">
        <f t="shared" si="19"/>
        <v>0.91875000000000007</v>
      </c>
      <c r="Q322">
        <v>0.4</v>
      </c>
      <c r="R322">
        <v>9999</v>
      </c>
      <c r="S322" t="s">
        <v>43</v>
      </c>
      <c r="T322">
        <v>18</v>
      </c>
    </row>
    <row r="323" spans="2:20" x14ac:dyDescent="0.25">
      <c r="B323">
        <v>90</v>
      </c>
      <c r="C323">
        <v>2022</v>
      </c>
      <c r="D323">
        <v>11</v>
      </c>
      <c r="E323">
        <v>15</v>
      </c>
      <c r="F323">
        <v>256</v>
      </c>
      <c r="G323" s="2">
        <f t="shared" si="16"/>
        <v>0.12222222222222223</v>
      </c>
      <c r="H323">
        <v>0.5</v>
      </c>
      <c r="I323">
        <v>846</v>
      </c>
      <c r="J323" s="2">
        <f t="shared" si="17"/>
        <v>0.36527777777777781</v>
      </c>
      <c r="K323">
        <v>0.4</v>
      </c>
      <c r="L323">
        <v>1608</v>
      </c>
      <c r="M323" s="2">
        <f t="shared" si="18"/>
        <v>0.67222222222222217</v>
      </c>
      <c r="N323">
        <v>0.6</v>
      </c>
      <c r="O323">
        <v>2245</v>
      </c>
      <c r="P323" s="2">
        <f t="shared" si="19"/>
        <v>0.94791666666666663</v>
      </c>
      <c r="Q323">
        <v>0.4</v>
      </c>
      <c r="R323">
        <v>9999</v>
      </c>
      <c r="S323" t="s">
        <v>43</v>
      </c>
      <c r="T323">
        <v>19</v>
      </c>
    </row>
    <row r="324" spans="2:20" x14ac:dyDescent="0.25">
      <c r="B324">
        <v>90</v>
      </c>
      <c r="C324">
        <v>2022</v>
      </c>
      <c r="D324">
        <v>11</v>
      </c>
      <c r="E324">
        <v>16</v>
      </c>
      <c r="F324">
        <v>440</v>
      </c>
      <c r="G324" s="2">
        <f t="shared" si="16"/>
        <v>0.19444444444444445</v>
      </c>
      <c r="H324">
        <v>0.5</v>
      </c>
      <c r="I324">
        <v>1002</v>
      </c>
      <c r="J324" s="2">
        <f t="shared" si="17"/>
        <v>0.41805555555555557</v>
      </c>
      <c r="K324">
        <v>0.4</v>
      </c>
      <c r="L324">
        <v>1651</v>
      </c>
      <c r="M324" s="2">
        <f t="shared" si="18"/>
        <v>0.70208333333333339</v>
      </c>
      <c r="N324">
        <v>0.6</v>
      </c>
      <c r="O324">
        <v>2319</v>
      </c>
      <c r="P324" s="2">
        <f t="shared" si="19"/>
        <v>0.97152777777777777</v>
      </c>
      <c r="Q324">
        <v>0.4</v>
      </c>
      <c r="R324">
        <v>9999</v>
      </c>
      <c r="S324" t="s">
        <v>43</v>
      </c>
      <c r="T324">
        <v>20</v>
      </c>
    </row>
    <row r="325" spans="2:20" x14ac:dyDescent="0.25">
      <c r="B325">
        <v>90</v>
      </c>
      <c r="C325">
        <v>2022</v>
      </c>
      <c r="D325">
        <v>11</v>
      </c>
      <c r="E325">
        <v>17</v>
      </c>
      <c r="F325">
        <v>538</v>
      </c>
      <c r="G325" s="2">
        <f t="shared" si="16"/>
        <v>0.23472222222222219</v>
      </c>
      <c r="H325">
        <v>0.5</v>
      </c>
      <c r="I325">
        <v>1109</v>
      </c>
      <c r="J325" s="2">
        <f t="shared" si="17"/>
        <v>0.46458333333333335</v>
      </c>
      <c r="K325">
        <v>0.4</v>
      </c>
      <c r="L325">
        <v>1724</v>
      </c>
      <c r="M325" s="2">
        <f t="shared" si="18"/>
        <v>0.72499999999999998</v>
      </c>
      <c r="N325">
        <v>0.6</v>
      </c>
      <c r="O325">
        <v>2351</v>
      </c>
      <c r="P325" s="2">
        <f t="shared" si="19"/>
        <v>0.99375000000000002</v>
      </c>
      <c r="Q325">
        <v>0.4</v>
      </c>
      <c r="R325">
        <v>9999</v>
      </c>
      <c r="S325" t="s">
        <v>43</v>
      </c>
      <c r="T325">
        <v>21</v>
      </c>
    </row>
    <row r="326" spans="2:20" x14ac:dyDescent="0.25">
      <c r="B326">
        <v>90</v>
      </c>
      <c r="C326">
        <v>2022</v>
      </c>
      <c r="D326">
        <v>11</v>
      </c>
      <c r="E326">
        <v>18</v>
      </c>
      <c r="F326">
        <v>621</v>
      </c>
      <c r="G326" s="2">
        <f t="shared" ref="G326:G369" si="20">TEXT(F326,"00\:00")+0</f>
        <v>0.26458333333333334</v>
      </c>
      <c r="H326">
        <v>0.6</v>
      </c>
      <c r="I326">
        <v>1204</v>
      </c>
      <c r="J326" s="2">
        <f t="shared" ref="J326:J369" si="21">TEXT(I326,"00\:00")+0</f>
        <v>0.50277777777777777</v>
      </c>
      <c r="K326">
        <v>0.4</v>
      </c>
      <c r="L326">
        <v>1752</v>
      </c>
      <c r="M326" s="2">
        <f t="shared" ref="M326:M369" si="22">TEXT(L326,"00\:00")+0</f>
        <v>0.74444444444444446</v>
      </c>
      <c r="N326">
        <v>0.6</v>
      </c>
      <c r="O326">
        <v>9999</v>
      </c>
      <c r="P326" s="2" t="e">
        <f t="shared" ref="P326:P369" si="23">TEXT(O326,"00\:00")+0</f>
        <v>#VALUE!</v>
      </c>
      <c r="Q326">
        <v>99.9</v>
      </c>
      <c r="R326">
        <v>9999</v>
      </c>
      <c r="S326" t="s">
        <v>43</v>
      </c>
      <c r="T326">
        <v>22</v>
      </c>
    </row>
    <row r="327" spans="2:20" x14ac:dyDescent="0.25">
      <c r="B327">
        <v>91</v>
      </c>
      <c r="C327">
        <v>2022</v>
      </c>
      <c r="D327">
        <v>11</v>
      </c>
      <c r="E327">
        <v>19</v>
      </c>
      <c r="F327">
        <v>23</v>
      </c>
      <c r="G327" s="2">
        <f t="shared" si="20"/>
        <v>1.5972222222222224E-2</v>
      </c>
      <c r="H327">
        <v>0.4</v>
      </c>
      <c r="I327">
        <v>658</v>
      </c>
      <c r="J327" s="2">
        <f t="shared" si="21"/>
        <v>0.2902777777777778</v>
      </c>
      <c r="K327">
        <v>0.6</v>
      </c>
      <c r="L327">
        <v>1251</v>
      </c>
      <c r="M327" s="2">
        <f t="shared" si="22"/>
        <v>0.53541666666666665</v>
      </c>
      <c r="N327">
        <v>0.4</v>
      </c>
      <c r="O327">
        <v>1818</v>
      </c>
      <c r="P327" s="2">
        <f t="shared" si="23"/>
        <v>0.76250000000000007</v>
      </c>
      <c r="Q327">
        <v>0.6</v>
      </c>
      <c r="R327">
        <v>9999</v>
      </c>
      <c r="S327" t="s">
        <v>43</v>
      </c>
      <c r="T327">
        <v>23</v>
      </c>
    </row>
    <row r="328" spans="2:20" x14ac:dyDescent="0.25">
      <c r="B328">
        <v>91</v>
      </c>
      <c r="C328">
        <v>2022</v>
      </c>
      <c r="D328">
        <v>11</v>
      </c>
      <c r="E328">
        <v>20</v>
      </c>
      <c r="F328">
        <v>55</v>
      </c>
      <c r="G328" s="2">
        <f t="shared" si="20"/>
        <v>3.8194444444444441E-2</v>
      </c>
      <c r="H328">
        <v>0.3</v>
      </c>
      <c r="I328">
        <v>734</v>
      </c>
      <c r="J328" s="2">
        <f t="shared" si="21"/>
        <v>0.31527777777777777</v>
      </c>
      <c r="K328">
        <v>0.6</v>
      </c>
      <c r="L328">
        <v>1332</v>
      </c>
      <c r="M328" s="2">
        <f t="shared" si="22"/>
        <v>0.56388888888888888</v>
      </c>
      <c r="N328">
        <v>0.4</v>
      </c>
      <c r="O328">
        <v>1843</v>
      </c>
      <c r="P328" s="2">
        <f t="shared" si="23"/>
        <v>0.77986111111111101</v>
      </c>
      <c r="Q328">
        <v>0.6</v>
      </c>
      <c r="R328">
        <v>9999</v>
      </c>
      <c r="S328" t="s">
        <v>43</v>
      </c>
      <c r="T328">
        <v>24</v>
      </c>
    </row>
    <row r="329" spans="2:20" x14ac:dyDescent="0.25">
      <c r="B329">
        <v>91</v>
      </c>
      <c r="C329">
        <v>2022</v>
      </c>
      <c r="D329">
        <v>11</v>
      </c>
      <c r="E329">
        <v>21</v>
      </c>
      <c r="F329">
        <v>126</v>
      </c>
      <c r="G329" s="2">
        <f t="shared" si="20"/>
        <v>5.9722222222222225E-2</v>
      </c>
      <c r="H329">
        <v>0.3</v>
      </c>
      <c r="I329">
        <v>810</v>
      </c>
      <c r="J329" s="2">
        <f t="shared" si="21"/>
        <v>0.34027777777777773</v>
      </c>
      <c r="K329">
        <v>0.6</v>
      </c>
      <c r="L329">
        <v>1411</v>
      </c>
      <c r="M329" s="2">
        <f t="shared" si="22"/>
        <v>0.59097222222222223</v>
      </c>
      <c r="N329">
        <v>0.4</v>
      </c>
      <c r="O329">
        <v>1911</v>
      </c>
      <c r="P329" s="2">
        <f t="shared" si="23"/>
        <v>0.7993055555555556</v>
      </c>
      <c r="Q329">
        <v>0.6</v>
      </c>
      <c r="R329">
        <v>9999</v>
      </c>
      <c r="S329" t="s">
        <v>43</v>
      </c>
      <c r="T329">
        <v>25</v>
      </c>
    </row>
    <row r="330" spans="2:20" x14ac:dyDescent="0.25">
      <c r="B330">
        <v>91</v>
      </c>
      <c r="C330">
        <v>2022</v>
      </c>
      <c r="D330">
        <v>11</v>
      </c>
      <c r="E330">
        <v>22</v>
      </c>
      <c r="F330">
        <v>157</v>
      </c>
      <c r="G330" s="2">
        <f t="shared" si="20"/>
        <v>8.1250000000000003E-2</v>
      </c>
      <c r="H330">
        <v>0.3</v>
      </c>
      <c r="I330">
        <v>848</v>
      </c>
      <c r="J330" s="2">
        <f t="shared" si="21"/>
        <v>0.3666666666666667</v>
      </c>
      <c r="K330">
        <v>0.6</v>
      </c>
      <c r="L330">
        <v>1448</v>
      </c>
      <c r="M330" s="2">
        <f t="shared" si="22"/>
        <v>0.6166666666666667</v>
      </c>
      <c r="N330">
        <v>0.4</v>
      </c>
      <c r="O330">
        <v>1943</v>
      </c>
      <c r="P330" s="2">
        <f t="shared" si="23"/>
        <v>0.82152777777777775</v>
      </c>
      <c r="Q330">
        <v>0.6</v>
      </c>
      <c r="R330">
        <v>9999</v>
      </c>
      <c r="S330" t="s">
        <v>43</v>
      </c>
      <c r="T330">
        <v>26</v>
      </c>
    </row>
    <row r="331" spans="2:20" x14ac:dyDescent="0.25">
      <c r="B331">
        <v>91</v>
      </c>
      <c r="C331">
        <v>2022</v>
      </c>
      <c r="D331">
        <v>11</v>
      </c>
      <c r="E331">
        <v>23</v>
      </c>
      <c r="F331">
        <v>231</v>
      </c>
      <c r="G331" s="2">
        <f t="shared" si="20"/>
        <v>0.10486111111111111</v>
      </c>
      <c r="H331">
        <v>0.3</v>
      </c>
      <c r="I331">
        <v>928</v>
      </c>
      <c r="J331" s="2">
        <f t="shared" si="21"/>
        <v>0.39444444444444443</v>
      </c>
      <c r="K331">
        <v>0.6</v>
      </c>
      <c r="L331">
        <v>1527</v>
      </c>
      <c r="M331" s="2">
        <f t="shared" si="22"/>
        <v>0.64374999999999993</v>
      </c>
      <c r="N331">
        <v>0.4</v>
      </c>
      <c r="O331">
        <v>2022</v>
      </c>
      <c r="P331" s="2">
        <f t="shared" si="23"/>
        <v>0.84861111111111109</v>
      </c>
      <c r="Q331">
        <v>0.6</v>
      </c>
      <c r="R331">
        <v>9999</v>
      </c>
      <c r="S331" t="s">
        <v>43</v>
      </c>
      <c r="T331">
        <v>27</v>
      </c>
    </row>
    <row r="332" spans="2:20" x14ac:dyDescent="0.25">
      <c r="B332">
        <v>91</v>
      </c>
      <c r="C332">
        <v>2022</v>
      </c>
      <c r="D332">
        <v>11</v>
      </c>
      <c r="E332">
        <v>24</v>
      </c>
      <c r="F332">
        <v>308</v>
      </c>
      <c r="G332" s="2">
        <f t="shared" si="20"/>
        <v>0.13055555555555556</v>
      </c>
      <c r="H332">
        <v>0.2</v>
      </c>
      <c r="I332">
        <v>1011</v>
      </c>
      <c r="J332" s="2">
        <f t="shared" si="21"/>
        <v>0.42430555555555555</v>
      </c>
      <c r="K332">
        <v>0.6</v>
      </c>
      <c r="L332">
        <v>1610</v>
      </c>
      <c r="M332" s="2">
        <f t="shared" si="22"/>
        <v>0.67361111111111116</v>
      </c>
      <c r="N332">
        <v>0.4</v>
      </c>
      <c r="O332">
        <v>2107</v>
      </c>
      <c r="P332" s="2">
        <f t="shared" si="23"/>
        <v>0.87986111111111109</v>
      </c>
      <c r="Q332">
        <v>0.6</v>
      </c>
      <c r="R332">
        <v>9999</v>
      </c>
      <c r="S332" t="s">
        <v>43</v>
      </c>
      <c r="T332">
        <v>28</v>
      </c>
    </row>
    <row r="333" spans="2:20" x14ac:dyDescent="0.25">
      <c r="B333">
        <v>91</v>
      </c>
      <c r="C333">
        <v>2022</v>
      </c>
      <c r="D333">
        <v>11</v>
      </c>
      <c r="E333">
        <v>25</v>
      </c>
      <c r="F333">
        <v>349</v>
      </c>
      <c r="G333" s="2">
        <f t="shared" si="20"/>
        <v>0.15902777777777777</v>
      </c>
      <c r="H333">
        <v>0.2</v>
      </c>
      <c r="I333">
        <v>1058</v>
      </c>
      <c r="J333" s="2">
        <f t="shared" si="21"/>
        <v>0.45694444444444443</v>
      </c>
      <c r="K333">
        <v>0.6</v>
      </c>
      <c r="L333">
        <v>1703</v>
      </c>
      <c r="M333" s="2">
        <f t="shared" si="22"/>
        <v>0.7104166666666667</v>
      </c>
      <c r="N333">
        <v>0.4</v>
      </c>
      <c r="O333">
        <v>2200</v>
      </c>
      <c r="P333" s="2">
        <f t="shared" si="23"/>
        <v>0.91666666666666663</v>
      </c>
      <c r="Q333">
        <v>0.5</v>
      </c>
      <c r="R333">
        <v>9999</v>
      </c>
      <c r="S333" t="s">
        <v>43</v>
      </c>
      <c r="T333">
        <v>29</v>
      </c>
    </row>
    <row r="334" spans="2:20" x14ac:dyDescent="0.25">
      <c r="B334">
        <v>91</v>
      </c>
      <c r="C334">
        <v>2022</v>
      </c>
      <c r="D334">
        <v>11</v>
      </c>
      <c r="E334">
        <v>26</v>
      </c>
      <c r="F334">
        <v>437</v>
      </c>
      <c r="G334" s="2">
        <f t="shared" si="20"/>
        <v>0.19236111111111112</v>
      </c>
      <c r="H334">
        <v>0.3</v>
      </c>
      <c r="I334">
        <v>1150</v>
      </c>
      <c r="J334" s="2">
        <f t="shared" si="21"/>
        <v>0.49305555555555558</v>
      </c>
      <c r="K334">
        <v>0.6</v>
      </c>
      <c r="L334">
        <v>1812</v>
      </c>
      <c r="M334" s="2">
        <f t="shared" si="22"/>
        <v>0.7583333333333333</v>
      </c>
      <c r="N334">
        <v>0.4</v>
      </c>
      <c r="O334">
        <v>2304</v>
      </c>
      <c r="P334" s="2">
        <f t="shared" si="23"/>
        <v>0.96111111111111114</v>
      </c>
      <c r="Q334">
        <v>0.5</v>
      </c>
      <c r="R334">
        <v>9999</v>
      </c>
      <c r="S334" t="s">
        <v>43</v>
      </c>
      <c r="T334">
        <v>30</v>
      </c>
    </row>
    <row r="335" spans="2:20" x14ac:dyDescent="0.25">
      <c r="B335">
        <v>91</v>
      </c>
      <c r="C335">
        <v>2022</v>
      </c>
      <c r="D335">
        <v>11</v>
      </c>
      <c r="E335">
        <v>27</v>
      </c>
      <c r="F335">
        <v>535</v>
      </c>
      <c r="G335" s="2">
        <f t="shared" si="20"/>
        <v>0.23263888888888887</v>
      </c>
      <c r="H335">
        <v>0.3</v>
      </c>
      <c r="I335">
        <v>1249</v>
      </c>
      <c r="J335" s="2">
        <f t="shared" si="21"/>
        <v>0.53402777777777777</v>
      </c>
      <c r="K335">
        <v>0.6</v>
      </c>
      <c r="L335">
        <v>1931</v>
      </c>
      <c r="M335" s="2">
        <f t="shared" si="22"/>
        <v>0.81319444444444444</v>
      </c>
      <c r="N335">
        <v>0.4</v>
      </c>
      <c r="O335">
        <v>9999</v>
      </c>
      <c r="P335" s="2" t="e">
        <f t="shared" si="23"/>
        <v>#VALUE!</v>
      </c>
      <c r="Q335">
        <v>99.9</v>
      </c>
      <c r="R335">
        <v>9999</v>
      </c>
      <c r="S335" t="s">
        <v>43</v>
      </c>
      <c r="T335">
        <v>31</v>
      </c>
    </row>
    <row r="336" spans="2:20" x14ac:dyDescent="0.25">
      <c r="B336">
        <v>90</v>
      </c>
      <c r="C336">
        <v>2022</v>
      </c>
      <c r="D336">
        <v>11</v>
      </c>
      <c r="E336">
        <v>28</v>
      </c>
      <c r="F336">
        <v>22</v>
      </c>
      <c r="G336" s="2">
        <f t="shared" si="20"/>
        <v>1.5277777777777777E-2</v>
      </c>
      <c r="H336">
        <v>0.5</v>
      </c>
      <c r="I336">
        <v>648</v>
      </c>
      <c r="J336" s="2">
        <f t="shared" si="21"/>
        <v>0.28333333333333333</v>
      </c>
      <c r="K336">
        <v>0.3</v>
      </c>
      <c r="L336">
        <v>1359</v>
      </c>
      <c r="M336" s="2">
        <f t="shared" si="22"/>
        <v>0.58263888888888882</v>
      </c>
      <c r="N336">
        <v>0.6</v>
      </c>
      <c r="O336">
        <v>2048</v>
      </c>
      <c r="P336" s="2">
        <f t="shared" si="23"/>
        <v>0.8666666666666667</v>
      </c>
      <c r="Q336">
        <v>0.4</v>
      </c>
      <c r="R336">
        <v>9999</v>
      </c>
      <c r="S336" t="s">
        <v>43</v>
      </c>
      <c r="T336">
        <v>32</v>
      </c>
    </row>
    <row r="337" spans="2:20" x14ac:dyDescent="0.25">
      <c r="B337">
        <v>90</v>
      </c>
      <c r="C337">
        <v>2022</v>
      </c>
      <c r="D337">
        <v>11</v>
      </c>
      <c r="E337">
        <v>29</v>
      </c>
      <c r="F337">
        <v>201</v>
      </c>
      <c r="G337" s="2">
        <f t="shared" si="20"/>
        <v>8.4027777777777771E-2</v>
      </c>
      <c r="H337">
        <v>0.5</v>
      </c>
      <c r="I337">
        <v>819</v>
      </c>
      <c r="J337" s="2">
        <f t="shared" si="21"/>
        <v>0.34652777777777777</v>
      </c>
      <c r="K337">
        <v>0.4</v>
      </c>
      <c r="L337">
        <v>1514</v>
      </c>
      <c r="M337" s="2">
        <f t="shared" si="22"/>
        <v>0.63472222222222219</v>
      </c>
      <c r="N337">
        <v>0.6</v>
      </c>
      <c r="O337">
        <v>2157</v>
      </c>
      <c r="P337" s="2">
        <f t="shared" si="23"/>
        <v>0.9145833333333333</v>
      </c>
      <c r="Q337">
        <v>0.4</v>
      </c>
      <c r="R337">
        <v>9999</v>
      </c>
      <c r="S337" t="s">
        <v>43</v>
      </c>
      <c r="T337">
        <v>33</v>
      </c>
    </row>
    <row r="338" spans="2:20" x14ac:dyDescent="0.25">
      <c r="B338">
        <v>90</v>
      </c>
      <c r="C338">
        <v>2022</v>
      </c>
      <c r="D338">
        <v>11</v>
      </c>
      <c r="E338">
        <v>30</v>
      </c>
      <c r="F338">
        <v>356</v>
      </c>
      <c r="G338" s="2">
        <f t="shared" si="20"/>
        <v>0.16388888888888889</v>
      </c>
      <c r="H338">
        <v>0.5</v>
      </c>
      <c r="I338">
        <v>954</v>
      </c>
      <c r="J338" s="2">
        <f t="shared" si="21"/>
        <v>0.41250000000000003</v>
      </c>
      <c r="K338">
        <v>0.4</v>
      </c>
      <c r="L338">
        <v>1623</v>
      </c>
      <c r="M338" s="2">
        <f t="shared" si="22"/>
        <v>0.68263888888888891</v>
      </c>
      <c r="N338">
        <v>0.6</v>
      </c>
      <c r="O338">
        <v>2259</v>
      </c>
      <c r="P338" s="2">
        <f t="shared" si="23"/>
        <v>0.95763888888888893</v>
      </c>
      <c r="Q338">
        <v>0.3</v>
      </c>
      <c r="R338">
        <v>9999</v>
      </c>
      <c r="S338" t="s">
        <v>43</v>
      </c>
      <c r="T338">
        <v>34</v>
      </c>
    </row>
    <row r="339" spans="2:20" x14ac:dyDescent="0.25">
      <c r="B339">
        <v>90</v>
      </c>
      <c r="C339">
        <v>2022</v>
      </c>
      <c r="D339">
        <v>12</v>
      </c>
      <c r="E339">
        <v>1</v>
      </c>
      <c r="F339">
        <v>523</v>
      </c>
      <c r="G339" s="2">
        <f t="shared" si="20"/>
        <v>0.22430555555555556</v>
      </c>
      <c r="H339">
        <v>0.5</v>
      </c>
      <c r="I339">
        <v>1118</v>
      </c>
      <c r="J339" s="2">
        <f t="shared" si="21"/>
        <v>0.47083333333333338</v>
      </c>
      <c r="K339">
        <v>0.4</v>
      </c>
      <c r="L339">
        <v>1719</v>
      </c>
      <c r="M339" s="2">
        <f t="shared" si="22"/>
        <v>0.72152777777777777</v>
      </c>
      <c r="N339">
        <v>0.6</v>
      </c>
      <c r="O339">
        <v>2352</v>
      </c>
      <c r="P339" s="2">
        <f t="shared" si="23"/>
        <v>0.99444444444444446</v>
      </c>
      <c r="Q339">
        <v>0.3</v>
      </c>
      <c r="R339">
        <v>9999</v>
      </c>
      <c r="S339" t="s">
        <v>43</v>
      </c>
      <c r="T339">
        <v>35</v>
      </c>
    </row>
    <row r="340" spans="2:20" x14ac:dyDescent="0.25">
      <c r="B340">
        <v>90</v>
      </c>
      <c r="C340">
        <v>2022</v>
      </c>
      <c r="D340">
        <v>12</v>
      </c>
      <c r="E340">
        <v>2</v>
      </c>
      <c r="F340">
        <v>625</v>
      </c>
      <c r="G340" s="2">
        <f t="shared" si="20"/>
        <v>0.2673611111111111</v>
      </c>
      <c r="H340">
        <v>0.6</v>
      </c>
      <c r="I340">
        <v>1225</v>
      </c>
      <c r="J340" s="2">
        <f t="shared" si="21"/>
        <v>0.51736111111111105</v>
      </c>
      <c r="K340">
        <v>0.4</v>
      </c>
      <c r="L340">
        <v>1805</v>
      </c>
      <c r="M340" s="2">
        <f t="shared" si="22"/>
        <v>0.75347222222222221</v>
      </c>
      <c r="N340">
        <v>0.6</v>
      </c>
      <c r="O340">
        <v>9999</v>
      </c>
      <c r="P340" s="2" t="e">
        <f t="shared" si="23"/>
        <v>#VALUE!</v>
      </c>
      <c r="Q340">
        <v>99.9</v>
      </c>
      <c r="R340">
        <v>9999</v>
      </c>
      <c r="S340" t="s">
        <v>43</v>
      </c>
      <c r="T340">
        <v>36</v>
      </c>
    </row>
    <row r="341" spans="2:20" x14ac:dyDescent="0.25">
      <c r="B341">
        <v>91</v>
      </c>
      <c r="C341">
        <v>2022</v>
      </c>
      <c r="D341">
        <v>12</v>
      </c>
      <c r="E341">
        <v>3</v>
      </c>
      <c r="F341">
        <v>39</v>
      </c>
      <c r="G341" s="2">
        <f t="shared" si="20"/>
        <v>2.7083333333333334E-2</v>
      </c>
      <c r="H341">
        <v>0.3</v>
      </c>
      <c r="I341">
        <v>714</v>
      </c>
      <c r="J341" s="2">
        <f t="shared" si="21"/>
        <v>0.30138888888888887</v>
      </c>
      <c r="K341">
        <v>0.6</v>
      </c>
      <c r="L341">
        <v>1320</v>
      </c>
      <c r="M341" s="2">
        <f t="shared" si="22"/>
        <v>0.55555555555555558</v>
      </c>
      <c r="N341">
        <v>0.4</v>
      </c>
      <c r="O341">
        <v>1844</v>
      </c>
      <c r="P341" s="2">
        <f t="shared" si="23"/>
        <v>0.78055555555555556</v>
      </c>
      <c r="Q341">
        <v>0.6</v>
      </c>
      <c r="R341">
        <v>9999</v>
      </c>
      <c r="S341" t="s">
        <v>43</v>
      </c>
      <c r="T341">
        <v>37</v>
      </c>
    </row>
    <row r="342" spans="2:20" x14ac:dyDescent="0.25">
      <c r="B342">
        <v>91</v>
      </c>
      <c r="C342">
        <v>2022</v>
      </c>
      <c r="D342">
        <v>12</v>
      </c>
      <c r="E342">
        <v>4</v>
      </c>
      <c r="F342">
        <v>120</v>
      </c>
      <c r="G342" s="2">
        <f t="shared" si="20"/>
        <v>5.5555555555555552E-2</v>
      </c>
      <c r="H342">
        <v>0.3</v>
      </c>
      <c r="I342">
        <v>758</v>
      </c>
      <c r="J342" s="2">
        <f t="shared" si="21"/>
        <v>0.33194444444444443</v>
      </c>
      <c r="K342">
        <v>0.6</v>
      </c>
      <c r="L342">
        <v>1406</v>
      </c>
      <c r="M342" s="2">
        <f t="shared" si="22"/>
        <v>0.58750000000000002</v>
      </c>
      <c r="N342">
        <v>0.4</v>
      </c>
      <c r="O342">
        <v>1918</v>
      </c>
      <c r="P342" s="2">
        <f t="shared" si="23"/>
        <v>0.8041666666666667</v>
      </c>
      <c r="Q342">
        <v>0.6</v>
      </c>
      <c r="R342">
        <v>9999</v>
      </c>
      <c r="S342" t="s">
        <v>43</v>
      </c>
      <c r="T342">
        <v>38</v>
      </c>
    </row>
    <row r="343" spans="2:20" x14ac:dyDescent="0.25">
      <c r="B343">
        <v>91</v>
      </c>
      <c r="C343">
        <v>2022</v>
      </c>
      <c r="D343">
        <v>12</v>
      </c>
      <c r="E343">
        <v>5</v>
      </c>
      <c r="F343">
        <v>154</v>
      </c>
      <c r="G343" s="2">
        <f t="shared" si="20"/>
        <v>7.9166666666666663E-2</v>
      </c>
      <c r="H343">
        <v>0.3</v>
      </c>
      <c r="I343">
        <v>837</v>
      </c>
      <c r="J343" s="2">
        <f t="shared" si="21"/>
        <v>0.35902777777777778</v>
      </c>
      <c r="K343">
        <v>0.6</v>
      </c>
      <c r="L343">
        <v>1446</v>
      </c>
      <c r="M343" s="2">
        <f t="shared" si="22"/>
        <v>0.61527777777777781</v>
      </c>
      <c r="N343">
        <v>0.4</v>
      </c>
      <c r="O343">
        <v>1947</v>
      </c>
      <c r="P343" s="2">
        <f t="shared" si="23"/>
        <v>0.82430555555555562</v>
      </c>
      <c r="Q343">
        <v>0.5</v>
      </c>
      <c r="R343">
        <v>9999</v>
      </c>
      <c r="S343" t="s">
        <v>43</v>
      </c>
      <c r="T343">
        <v>39</v>
      </c>
    </row>
    <row r="344" spans="2:20" x14ac:dyDescent="0.25">
      <c r="B344">
        <v>91</v>
      </c>
      <c r="C344">
        <v>2022</v>
      </c>
      <c r="D344">
        <v>12</v>
      </c>
      <c r="E344">
        <v>6</v>
      </c>
      <c r="F344">
        <v>223</v>
      </c>
      <c r="G344" s="2">
        <f t="shared" si="20"/>
        <v>9.930555555555555E-2</v>
      </c>
      <c r="H344">
        <v>0.3</v>
      </c>
      <c r="I344">
        <v>913</v>
      </c>
      <c r="J344" s="2">
        <f t="shared" si="21"/>
        <v>0.3840277777777778</v>
      </c>
      <c r="K344">
        <v>0.6</v>
      </c>
      <c r="L344">
        <v>1521</v>
      </c>
      <c r="M344" s="2">
        <f t="shared" si="22"/>
        <v>0.63958333333333328</v>
      </c>
      <c r="N344">
        <v>0.4</v>
      </c>
      <c r="O344">
        <v>2013</v>
      </c>
      <c r="P344" s="2">
        <f t="shared" si="23"/>
        <v>0.84236111111111101</v>
      </c>
      <c r="Q344">
        <v>0.5</v>
      </c>
      <c r="R344">
        <v>9999</v>
      </c>
      <c r="S344" t="s">
        <v>43</v>
      </c>
      <c r="T344">
        <v>40</v>
      </c>
    </row>
    <row r="345" spans="2:20" x14ac:dyDescent="0.25">
      <c r="B345">
        <v>91</v>
      </c>
      <c r="C345">
        <v>2022</v>
      </c>
      <c r="D345">
        <v>12</v>
      </c>
      <c r="E345">
        <v>7</v>
      </c>
      <c r="F345">
        <v>250</v>
      </c>
      <c r="G345" s="2">
        <f t="shared" si="20"/>
        <v>0.11805555555555557</v>
      </c>
      <c r="H345">
        <v>0.3</v>
      </c>
      <c r="I345">
        <v>948</v>
      </c>
      <c r="J345" s="2">
        <f t="shared" si="21"/>
        <v>0.40833333333333338</v>
      </c>
      <c r="K345">
        <v>0.6</v>
      </c>
      <c r="L345">
        <v>1553</v>
      </c>
      <c r="M345" s="2">
        <f t="shared" si="22"/>
        <v>0.66180555555555554</v>
      </c>
      <c r="N345">
        <v>0.4</v>
      </c>
      <c r="O345">
        <v>2041</v>
      </c>
      <c r="P345" s="2">
        <f t="shared" si="23"/>
        <v>0.8618055555555556</v>
      </c>
      <c r="Q345">
        <v>0.5</v>
      </c>
      <c r="R345">
        <v>9999</v>
      </c>
      <c r="S345" t="s">
        <v>43</v>
      </c>
      <c r="T345">
        <v>41</v>
      </c>
    </row>
    <row r="346" spans="2:20" x14ac:dyDescent="0.25">
      <c r="B346">
        <v>91</v>
      </c>
      <c r="C346">
        <v>2022</v>
      </c>
      <c r="D346">
        <v>12</v>
      </c>
      <c r="E346">
        <v>8</v>
      </c>
      <c r="F346">
        <v>316</v>
      </c>
      <c r="G346" s="2">
        <f t="shared" si="20"/>
        <v>0.1361111111111111</v>
      </c>
      <c r="H346">
        <v>0.3</v>
      </c>
      <c r="I346">
        <v>1021</v>
      </c>
      <c r="J346" s="2">
        <f t="shared" si="21"/>
        <v>0.43124999999999997</v>
      </c>
      <c r="K346">
        <v>0.6</v>
      </c>
      <c r="L346">
        <v>1625</v>
      </c>
      <c r="M346" s="2">
        <f t="shared" si="22"/>
        <v>0.68402777777777779</v>
      </c>
      <c r="N346">
        <v>0.4</v>
      </c>
      <c r="O346">
        <v>2111</v>
      </c>
      <c r="P346" s="2">
        <f t="shared" si="23"/>
        <v>0.88263888888888886</v>
      </c>
      <c r="Q346">
        <v>0.5</v>
      </c>
      <c r="R346">
        <v>9999</v>
      </c>
      <c r="S346" t="s">
        <v>43</v>
      </c>
      <c r="T346">
        <v>42</v>
      </c>
    </row>
    <row r="347" spans="2:20" x14ac:dyDescent="0.25">
      <c r="B347">
        <v>91</v>
      </c>
      <c r="C347">
        <v>2022</v>
      </c>
      <c r="D347">
        <v>12</v>
      </c>
      <c r="E347">
        <v>9</v>
      </c>
      <c r="F347">
        <v>345</v>
      </c>
      <c r="G347" s="2">
        <f t="shared" si="20"/>
        <v>0.15625</v>
      </c>
      <c r="H347">
        <v>0.3</v>
      </c>
      <c r="I347">
        <v>1056</v>
      </c>
      <c r="J347" s="2">
        <f t="shared" si="21"/>
        <v>0.45555555555555555</v>
      </c>
      <c r="K347">
        <v>0.6</v>
      </c>
      <c r="L347">
        <v>1701</v>
      </c>
      <c r="M347" s="2">
        <f t="shared" si="22"/>
        <v>0.7090277777777777</v>
      </c>
      <c r="N347">
        <v>0.4</v>
      </c>
      <c r="O347">
        <v>2147</v>
      </c>
      <c r="P347" s="2">
        <f t="shared" si="23"/>
        <v>0.90763888888888899</v>
      </c>
      <c r="Q347">
        <v>0.5</v>
      </c>
      <c r="R347">
        <v>9999</v>
      </c>
      <c r="S347" t="s">
        <v>43</v>
      </c>
      <c r="T347">
        <v>43</v>
      </c>
    </row>
    <row r="348" spans="2:20" x14ac:dyDescent="0.25">
      <c r="B348">
        <v>91</v>
      </c>
      <c r="C348">
        <v>2022</v>
      </c>
      <c r="D348">
        <v>12</v>
      </c>
      <c r="E348">
        <v>10</v>
      </c>
      <c r="F348">
        <v>417</v>
      </c>
      <c r="G348" s="2">
        <f t="shared" si="20"/>
        <v>0.17847222222222223</v>
      </c>
      <c r="H348">
        <v>0.3</v>
      </c>
      <c r="I348">
        <v>1131</v>
      </c>
      <c r="J348" s="2">
        <f t="shared" si="21"/>
        <v>0.47986111111111113</v>
      </c>
      <c r="K348">
        <v>0.5</v>
      </c>
      <c r="L348">
        <v>1745</v>
      </c>
      <c r="M348" s="2">
        <f t="shared" si="22"/>
        <v>0.73958333333333337</v>
      </c>
      <c r="N348">
        <v>0.4</v>
      </c>
      <c r="O348">
        <v>2228</v>
      </c>
      <c r="P348" s="2">
        <f t="shared" si="23"/>
        <v>0.93611111111111101</v>
      </c>
      <c r="Q348">
        <v>0.5</v>
      </c>
      <c r="R348">
        <v>9999</v>
      </c>
      <c r="S348" t="s">
        <v>43</v>
      </c>
      <c r="T348">
        <v>44</v>
      </c>
    </row>
    <row r="349" spans="2:20" x14ac:dyDescent="0.25">
      <c r="B349">
        <v>91</v>
      </c>
      <c r="C349">
        <v>2022</v>
      </c>
      <c r="D349">
        <v>12</v>
      </c>
      <c r="E349">
        <v>11</v>
      </c>
      <c r="F349">
        <v>452</v>
      </c>
      <c r="G349" s="2">
        <f t="shared" si="20"/>
        <v>0.20277777777777781</v>
      </c>
      <c r="H349">
        <v>0.3</v>
      </c>
      <c r="I349">
        <v>1209</v>
      </c>
      <c r="J349" s="2">
        <f t="shared" si="21"/>
        <v>0.50624999999999998</v>
      </c>
      <c r="K349">
        <v>0.5</v>
      </c>
      <c r="L349">
        <v>1838</v>
      </c>
      <c r="M349" s="2">
        <f t="shared" si="22"/>
        <v>0.77638888888888891</v>
      </c>
      <c r="N349">
        <v>0.4</v>
      </c>
      <c r="O349">
        <v>2318</v>
      </c>
      <c r="P349" s="2">
        <f t="shared" si="23"/>
        <v>0.97083333333333333</v>
      </c>
      <c r="Q349">
        <v>0.4</v>
      </c>
      <c r="R349">
        <v>9999</v>
      </c>
      <c r="S349" t="s">
        <v>43</v>
      </c>
      <c r="T349">
        <v>45</v>
      </c>
    </row>
    <row r="350" spans="2:20" x14ac:dyDescent="0.25">
      <c r="B350">
        <v>91</v>
      </c>
      <c r="C350">
        <v>2022</v>
      </c>
      <c r="D350">
        <v>12</v>
      </c>
      <c r="E350">
        <v>12</v>
      </c>
      <c r="F350">
        <v>532</v>
      </c>
      <c r="G350" s="2">
        <f t="shared" si="20"/>
        <v>0.23055555555555554</v>
      </c>
      <c r="H350">
        <v>0.3</v>
      </c>
      <c r="I350">
        <v>1248</v>
      </c>
      <c r="J350" s="2">
        <f t="shared" si="21"/>
        <v>0.53333333333333333</v>
      </c>
      <c r="K350">
        <v>0.5</v>
      </c>
      <c r="L350">
        <v>1934</v>
      </c>
      <c r="M350" s="2">
        <f t="shared" si="22"/>
        <v>0.81527777777777777</v>
      </c>
      <c r="N350">
        <v>0.4</v>
      </c>
      <c r="O350">
        <v>9999</v>
      </c>
      <c r="P350" s="2" t="e">
        <f t="shared" si="23"/>
        <v>#VALUE!</v>
      </c>
      <c r="Q350">
        <v>99.9</v>
      </c>
      <c r="R350">
        <v>9999</v>
      </c>
      <c r="S350" t="s">
        <v>43</v>
      </c>
      <c r="T350">
        <v>46</v>
      </c>
    </row>
    <row r="351" spans="2:20" x14ac:dyDescent="0.25">
      <c r="B351">
        <v>90</v>
      </c>
      <c r="C351">
        <v>2022</v>
      </c>
      <c r="D351">
        <v>12</v>
      </c>
      <c r="E351">
        <v>13</v>
      </c>
      <c r="F351">
        <v>20</v>
      </c>
      <c r="G351" s="2">
        <f t="shared" si="20"/>
        <v>1.3888888888888888E-2</v>
      </c>
      <c r="H351">
        <v>0.4</v>
      </c>
      <c r="I351">
        <v>622</v>
      </c>
      <c r="J351" s="2">
        <f t="shared" si="21"/>
        <v>0.26527777777777778</v>
      </c>
      <c r="K351">
        <v>0.4</v>
      </c>
      <c r="L351">
        <v>1332</v>
      </c>
      <c r="M351" s="2">
        <f t="shared" si="22"/>
        <v>0.56388888888888888</v>
      </c>
      <c r="N351">
        <v>0.5</v>
      </c>
      <c r="O351">
        <v>2027</v>
      </c>
      <c r="P351" s="2">
        <f t="shared" si="23"/>
        <v>0.8520833333333333</v>
      </c>
      <c r="Q351">
        <v>0.4</v>
      </c>
      <c r="R351">
        <v>9999</v>
      </c>
      <c r="S351" t="s">
        <v>43</v>
      </c>
      <c r="T351">
        <v>47</v>
      </c>
    </row>
    <row r="352" spans="2:20" x14ac:dyDescent="0.25">
      <c r="B352">
        <v>90</v>
      </c>
      <c r="C352">
        <v>2022</v>
      </c>
      <c r="D352">
        <v>12</v>
      </c>
      <c r="E352">
        <v>14</v>
      </c>
      <c r="F352">
        <v>140</v>
      </c>
      <c r="G352" s="2">
        <f t="shared" si="20"/>
        <v>6.9444444444444434E-2</v>
      </c>
      <c r="H352">
        <v>0.4</v>
      </c>
      <c r="I352">
        <v>729</v>
      </c>
      <c r="J352" s="2">
        <f t="shared" si="21"/>
        <v>0.31180555555555556</v>
      </c>
      <c r="K352">
        <v>0.4</v>
      </c>
      <c r="L352">
        <v>1420</v>
      </c>
      <c r="M352" s="2">
        <f t="shared" si="22"/>
        <v>0.59722222222222221</v>
      </c>
      <c r="N352">
        <v>0.5</v>
      </c>
      <c r="O352">
        <v>2118</v>
      </c>
      <c r="P352" s="2">
        <f t="shared" si="23"/>
        <v>0.88750000000000007</v>
      </c>
      <c r="Q352">
        <v>0.4</v>
      </c>
      <c r="R352">
        <v>9999</v>
      </c>
      <c r="S352" t="s">
        <v>43</v>
      </c>
      <c r="T352">
        <v>48</v>
      </c>
    </row>
    <row r="353" spans="2:20" x14ac:dyDescent="0.25">
      <c r="B353">
        <v>90</v>
      </c>
      <c r="C353">
        <v>2022</v>
      </c>
      <c r="D353">
        <v>12</v>
      </c>
      <c r="E353">
        <v>15</v>
      </c>
      <c r="F353">
        <v>321</v>
      </c>
      <c r="G353" s="2">
        <f t="shared" si="20"/>
        <v>0.13958333333333334</v>
      </c>
      <c r="H353">
        <v>0.5</v>
      </c>
      <c r="I353">
        <v>848</v>
      </c>
      <c r="J353" s="2">
        <f t="shared" si="21"/>
        <v>0.3666666666666667</v>
      </c>
      <c r="K353">
        <v>0.4</v>
      </c>
      <c r="L353">
        <v>1511</v>
      </c>
      <c r="M353" s="2">
        <f t="shared" si="22"/>
        <v>0.63263888888888886</v>
      </c>
      <c r="N353">
        <v>0.5</v>
      </c>
      <c r="O353">
        <v>2205</v>
      </c>
      <c r="P353" s="2">
        <f t="shared" si="23"/>
        <v>0.92013888888888884</v>
      </c>
      <c r="Q353">
        <v>0.4</v>
      </c>
      <c r="R353">
        <v>9999</v>
      </c>
      <c r="S353" t="s">
        <v>43</v>
      </c>
      <c r="T353">
        <v>49</v>
      </c>
    </row>
    <row r="354" spans="2:20" x14ac:dyDescent="0.25">
      <c r="B354">
        <v>90</v>
      </c>
      <c r="C354">
        <v>2022</v>
      </c>
      <c r="D354">
        <v>12</v>
      </c>
      <c r="E354">
        <v>16</v>
      </c>
      <c r="F354">
        <v>456</v>
      </c>
      <c r="G354" s="2">
        <f t="shared" si="20"/>
        <v>0.20555555555555557</v>
      </c>
      <c r="H354">
        <v>0.5</v>
      </c>
      <c r="I354">
        <v>1010</v>
      </c>
      <c r="J354" s="2">
        <f t="shared" si="21"/>
        <v>0.4236111111111111</v>
      </c>
      <c r="K354">
        <v>0.4</v>
      </c>
      <c r="L354">
        <v>1601</v>
      </c>
      <c r="M354" s="2">
        <f t="shared" si="22"/>
        <v>0.66736111111111107</v>
      </c>
      <c r="N354">
        <v>0.5</v>
      </c>
      <c r="O354">
        <v>2251</v>
      </c>
      <c r="P354" s="2">
        <f t="shared" si="23"/>
        <v>0.95208333333333339</v>
      </c>
      <c r="Q354">
        <v>0.3</v>
      </c>
      <c r="R354">
        <v>9999</v>
      </c>
      <c r="S354" t="s">
        <v>43</v>
      </c>
      <c r="T354">
        <v>50</v>
      </c>
    </row>
    <row r="355" spans="2:20" x14ac:dyDescent="0.25">
      <c r="B355">
        <v>90</v>
      </c>
      <c r="C355">
        <v>2022</v>
      </c>
      <c r="D355">
        <v>12</v>
      </c>
      <c r="E355">
        <v>17</v>
      </c>
      <c r="F355">
        <v>556</v>
      </c>
      <c r="G355" s="2">
        <f t="shared" si="20"/>
        <v>0.24722222222222223</v>
      </c>
      <c r="H355">
        <v>0.5</v>
      </c>
      <c r="I355">
        <v>1127</v>
      </c>
      <c r="J355" s="2">
        <f t="shared" si="21"/>
        <v>0.4770833333333333</v>
      </c>
      <c r="K355">
        <v>0.4</v>
      </c>
      <c r="L355">
        <v>1645</v>
      </c>
      <c r="M355" s="2">
        <f t="shared" si="22"/>
        <v>0.69791666666666663</v>
      </c>
      <c r="N355">
        <v>0.5</v>
      </c>
      <c r="O355">
        <v>2335</v>
      </c>
      <c r="P355" s="2">
        <f t="shared" si="23"/>
        <v>0.98263888888888884</v>
      </c>
      <c r="Q355">
        <v>0.3</v>
      </c>
      <c r="R355">
        <v>9999</v>
      </c>
      <c r="S355" t="s">
        <v>43</v>
      </c>
      <c r="T355">
        <v>51</v>
      </c>
    </row>
    <row r="356" spans="2:20" x14ac:dyDescent="0.25">
      <c r="B356">
        <v>90</v>
      </c>
      <c r="C356">
        <v>2022</v>
      </c>
      <c r="D356">
        <v>12</v>
      </c>
      <c r="E356">
        <v>18</v>
      </c>
      <c r="F356">
        <v>642</v>
      </c>
      <c r="G356" s="2">
        <f t="shared" si="20"/>
        <v>0.27916666666666667</v>
      </c>
      <c r="H356">
        <v>0.5</v>
      </c>
      <c r="I356">
        <v>1229</v>
      </c>
      <c r="J356" s="2">
        <f t="shared" si="21"/>
        <v>0.52013888888888882</v>
      </c>
      <c r="K356">
        <v>0.4</v>
      </c>
      <c r="L356">
        <v>1725</v>
      </c>
      <c r="M356" s="2">
        <f t="shared" si="22"/>
        <v>0.72569444444444453</v>
      </c>
      <c r="N356">
        <v>0.5</v>
      </c>
      <c r="O356">
        <v>9999</v>
      </c>
      <c r="P356" s="2" t="e">
        <f t="shared" si="23"/>
        <v>#VALUE!</v>
      </c>
      <c r="Q356">
        <v>99.9</v>
      </c>
      <c r="R356">
        <v>9999</v>
      </c>
      <c r="S356" t="s">
        <v>43</v>
      </c>
      <c r="T356">
        <v>52</v>
      </c>
    </row>
    <row r="357" spans="2:20" x14ac:dyDescent="0.25">
      <c r="B357">
        <v>91</v>
      </c>
      <c r="C357">
        <v>2022</v>
      </c>
      <c r="D357">
        <v>12</v>
      </c>
      <c r="E357">
        <v>19</v>
      </c>
      <c r="F357">
        <v>17</v>
      </c>
      <c r="G357" s="2">
        <f t="shared" si="20"/>
        <v>1.1805555555555555E-2</v>
      </c>
      <c r="H357">
        <v>0.3</v>
      </c>
      <c r="I357">
        <v>722</v>
      </c>
      <c r="J357" s="2">
        <f t="shared" si="21"/>
        <v>0.30694444444444441</v>
      </c>
      <c r="K357">
        <v>0.6</v>
      </c>
      <c r="L357">
        <v>1320</v>
      </c>
      <c r="M357" s="2">
        <f t="shared" si="22"/>
        <v>0.55555555555555558</v>
      </c>
      <c r="N357">
        <v>0.4</v>
      </c>
      <c r="O357">
        <v>1803</v>
      </c>
      <c r="P357" s="2">
        <f t="shared" si="23"/>
        <v>0.75208333333333333</v>
      </c>
      <c r="Q357">
        <v>0.5</v>
      </c>
      <c r="R357">
        <v>9999</v>
      </c>
      <c r="S357" t="s">
        <v>43</v>
      </c>
      <c r="T357">
        <v>53</v>
      </c>
    </row>
    <row r="358" spans="2:20" x14ac:dyDescent="0.25">
      <c r="B358">
        <v>91</v>
      </c>
      <c r="C358">
        <v>2022</v>
      </c>
      <c r="D358">
        <v>12</v>
      </c>
      <c r="E358">
        <v>20</v>
      </c>
      <c r="F358">
        <v>59</v>
      </c>
      <c r="G358" s="2">
        <f t="shared" si="20"/>
        <v>4.0972222222222222E-2</v>
      </c>
      <c r="H358">
        <v>0.3</v>
      </c>
      <c r="I358">
        <v>802</v>
      </c>
      <c r="J358" s="2">
        <f t="shared" si="21"/>
        <v>0.3347222222222222</v>
      </c>
      <c r="K358">
        <v>0.6</v>
      </c>
      <c r="L358">
        <v>1403</v>
      </c>
      <c r="M358" s="2">
        <f t="shared" si="22"/>
        <v>0.5854166666666667</v>
      </c>
      <c r="N358">
        <v>0.4</v>
      </c>
      <c r="O358">
        <v>1842</v>
      </c>
      <c r="P358" s="2">
        <f t="shared" si="23"/>
        <v>0.77916666666666667</v>
      </c>
      <c r="Q358">
        <v>0.5</v>
      </c>
      <c r="R358">
        <v>9999</v>
      </c>
      <c r="S358" t="s">
        <v>43</v>
      </c>
      <c r="T358">
        <v>54</v>
      </c>
    </row>
    <row r="359" spans="2:20" x14ac:dyDescent="0.25">
      <c r="B359">
        <v>91</v>
      </c>
      <c r="C359">
        <v>2022</v>
      </c>
      <c r="D359">
        <v>12</v>
      </c>
      <c r="E359">
        <v>21</v>
      </c>
      <c r="F359">
        <v>139</v>
      </c>
      <c r="G359" s="2">
        <f t="shared" si="20"/>
        <v>6.8749999999999992E-2</v>
      </c>
      <c r="H359">
        <v>0.2</v>
      </c>
      <c r="I359">
        <v>842</v>
      </c>
      <c r="J359" s="2">
        <f t="shared" si="21"/>
        <v>0.36249999999999999</v>
      </c>
      <c r="K359">
        <v>0.6</v>
      </c>
      <c r="L359">
        <v>1444</v>
      </c>
      <c r="M359" s="2">
        <f t="shared" si="22"/>
        <v>0.61388888888888882</v>
      </c>
      <c r="N359">
        <v>0.4</v>
      </c>
      <c r="O359">
        <v>1925</v>
      </c>
      <c r="P359" s="2">
        <f t="shared" si="23"/>
        <v>0.80902777777777779</v>
      </c>
      <c r="Q359">
        <v>0.5</v>
      </c>
      <c r="R359">
        <v>9999</v>
      </c>
      <c r="S359" t="s">
        <v>43</v>
      </c>
      <c r="T359">
        <v>55</v>
      </c>
    </row>
    <row r="360" spans="2:20" x14ac:dyDescent="0.25">
      <c r="B360">
        <v>91</v>
      </c>
      <c r="C360">
        <v>2022</v>
      </c>
      <c r="D360">
        <v>12</v>
      </c>
      <c r="E360">
        <v>22</v>
      </c>
      <c r="F360">
        <v>220</v>
      </c>
      <c r="G360" s="2">
        <f t="shared" si="20"/>
        <v>9.7222222222222224E-2</v>
      </c>
      <c r="H360">
        <v>0.2</v>
      </c>
      <c r="I360">
        <v>924</v>
      </c>
      <c r="J360" s="2">
        <f t="shared" si="21"/>
        <v>0.39166666666666666</v>
      </c>
      <c r="K360">
        <v>0.6</v>
      </c>
      <c r="L360">
        <v>1526</v>
      </c>
      <c r="M360" s="2">
        <f t="shared" si="22"/>
        <v>0.6430555555555556</v>
      </c>
      <c r="N360">
        <v>0.4</v>
      </c>
      <c r="O360">
        <v>2013</v>
      </c>
      <c r="P360" s="2">
        <f t="shared" si="23"/>
        <v>0.84236111111111101</v>
      </c>
      <c r="Q360">
        <v>0.5</v>
      </c>
      <c r="R360">
        <v>9999</v>
      </c>
      <c r="S360" t="s">
        <v>43</v>
      </c>
      <c r="T360">
        <v>56</v>
      </c>
    </row>
    <row r="361" spans="2:20" x14ac:dyDescent="0.25">
      <c r="B361">
        <v>91</v>
      </c>
      <c r="C361">
        <v>2022</v>
      </c>
      <c r="D361">
        <v>12</v>
      </c>
      <c r="E361">
        <v>23</v>
      </c>
      <c r="F361">
        <v>302</v>
      </c>
      <c r="G361" s="2">
        <f t="shared" si="20"/>
        <v>0.12638888888888888</v>
      </c>
      <c r="H361">
        <v>0.2</v>
      </c>
      <c r="I361">
        <v>1005</v>
      </c>
      <c r="J361" s="2">
        <f t="shared" si="21"/>
        <v>0.4201388888888889</v>
      </c>
      <c r="K361">
        <v>0.6</v>
      </c>
      <c r="L361">
        <v>1610</v>
      </c>
      <c r="M361" s="2">
        <f t="shared" si="22"/>
        <v>0.67361111111111116</v>
      </c>
      <c r="N361">
        <v>0.4</v>
      </c>
      <c r="O361">
        <v>2107</v>
      </c>
      <c r="P361" s="2">
        <f t="shared" si="23"/>
        <v>0.87986111111111109</v>
      </c>
      <c r="Q361">
        <v>0.5</v>
      </c>
      <c r="R361">
        <v>9999</v>
      </c>
      <c r="S361" t="s">
        <v>43</v>
      </c>
      <c r="T361">
        <v>57</v>
      </c>
    </row>
    <row r="362" spans="2:20" x14ac:dyDescent="0.25">
      <c r="B362">
        <v>91</v>
      </c>
      <c r="C362">
        <v>2022</v>
      </c>
      <c r="D362">
        <v>12</v>
      </c>
      <c r="E362">
        <v>24</v>
      </c>
      <c r="F362">
        <v>346</v>
      </c>
      <c r="G362" s="2">
        <f t="shared" si="20"/>
        <v>0.15694444444444444</v>
      </c>
      <c r="H362">
        <v>0.2</v>
      </c>
      <c r="I362">
        <v>1049</v>
      </c>
      <c r="J362" s="2">
        <f t="shared" si="21"/>
        <v>0.45069444444444445</v>
      </c>
      <c r="K362">
        <v>0.6</v>
      </c>
      <c r="L362">
        <v>1700</v>
      </c>
      <c r="M362" s="2">
        <f t="shared" si="22"/>
        <v>0.70833333333333337</v>
      </c>
      <c r="N362">
        <v>0.4</v>
      </c>
      <c r="O362">
        <v>2207</v>
      </c>
      <c r="P362" s="2">
        <f t="shared" si="23"/>
        <v>0.92152777777777783</v>
      </c>
      <c r="Q362">
        <v>0.5</v>
      </c>
      <c r="R362">
        <v>9999</v>
      </c>
      <c r="S362" t="s">
        <v>43</v>
      </c>
      <c r="T362">
        <v>58</v>
      </c>
    </row>
    <row r="363" spans="2:20" x14ac:dyDescent="0.25">
      <c r="B363">
        <v>91</v>
      </c>
      <c r="C363">
        <v>2022</v>
      </c>
      <c r="D363">
        <v>12</v>
      </c>
      <c r="E363">
        <v>25</v>
      </c>
      <c r="F363">
        <v>433</v>
      </c>
      <c r="G363" s="2">
        <f t="shared" si="20"/>
        <v>0.18958333333333333</v>
      </c>
      <c r="H363">
        <v>0.2</v>
      </c>
      <c r="I363">
        <v>1133</v>
      </c>
      <c r="J363" s="2">
        <f t="shared" si="21"/>
        <v>0.48125000000000001</v>
      </c>
      <c r="K363">
        <v>0.6</v>
      </c>
      <c r="L363">
        <v>1757</v>
      </c>
      <c r="M363" s="2">
        <f t="shared" si="22"/>
        <v>0.74791666666666667</v>
      </c>
      <c r="N363">
        <v>0.3</v>
      </c>
      <c r="O363">
        <v>2312</v>
      </c>
      <c r="P363" s="2">
        <f t="shared" si="23"/>
        <v>0.96666666666666667</v>
      </c>
      <c r="Q363">
        <v>0.5</v>
      </c>
      <c r="R363">
        <v>9999</v>
      </c>
      <c r="S363" t="s">
        <v>43</v>
      </c>
      <c r="T363">
        <v>59</v>
      </c>
    </row>
    <row r="364" spans="2:20" x14ac:dyDescent="0.25">
      <c r="B364">
        <v>91</v>
      </c>
      <c r="C364">
        <v>2022</v>
      </c>
      <c r="D364">
        <v>12</v>
      </c>
      <c r="E364">
        <v>26</v>
      </c>
      <c r="F364">
        <v>526</v>
      </c>
      <c r="G364" s="2">
        <f t="shared" si="20"/>
        <v>0.22638888888888889</v>
      </c>
      <c r="H364">
        <v>0.3</v>
      </c>
      <c r="I364">
        <v>1221</v>
      </c>
      <c r="J364" s="2">
        <f t="shared" si="21"/>
        <v>0.51458333333333328</v>
      </c>
      <c r="K364">
        <v>0.6</v>
      </c>
      <c r="L364">
        <v>1859</v>
      </c>
      <c r="M364" s="2">
        <f t="shared" si="22"/>
        <v>0.7909722222222223</v>
      </c>
      <c r="N364">
        <v>0.3</v>
      </c>
      <c r="O364">
        <v>9999</v>
      </c>
      <c r="P364" s="2" t="e">
        <f t="shared" si="23"/>
        <v>#VALUE!</v>
      </c>
      <c r="Q364">
        <v>99.9</v>
      </c>
      <c r="R364">
        <v>9999</v>
      </c>
      <c r="S364" t="s">
        <v>43</v>
      </c>
      <c r="T364">
        <v>60</v>
      </c>
    </row>
    <row r="365" spans="2:20" x14ac:dyDescent="0.25">
      <c r="B365">
        <v>90</v>
      </c>
      <c r="C365">
        <v>2022</v>
      </c>
      <c r="D365">
        <v>12</v>
      </c>
      <c r="E365">
        <v>27</v>
      </c>
      <c r="F365">
        <v>23</v>
      </c>
      <c r="G365" s="2">
        <f t="shared" si="20"/>
        <v>1.5972222222222224E-2</v>
      </c>
      <c r="H365">
        <v>0.5</v>
      </c>
      <c r="I365">
        <v>629</v>
      </c>
      <c r="J365" s="2">
        <f t="shared" si="21"/>
        <v>0.27013888888888887</v>
      </c>
      <c r="K365">
        <v>0.3</v>
      </c>
      <c r="L365">
        <v>1314</v>
      </c>
      <c r="M365" s="2">
        <f t="shared" si="22"/>
        <v>0.55138888888888882</v>
      </c>
      <c r="N365">
        <v>0.6</v>
      </c>
      <c r="O365">
        <v>2003</v>
      </c>
      <c r="P365" s="2">
        <f t="shared" si="23"/>
        <v>0.8354166666666667</v>
      </c>
      <c r="Q365">
        <v>0.3</v>
      </c>
      <c r="R365">
        <v>9999</v>
      </c>
      <c r="S365" t="s">
        <v>43</v>
      </c>
      <c r="T365">
        <v>61</v>
      </c>
    </row>
    <row r="366" spans="2:20" x14ac:dyDescent="0.25">
      <c r="B366">
        <v>90</v>
      </c>
      <c r="C366">
        <v>2022</v>
      </c>
      <c r="D366">
        <v>12</v>
      </c>
      <c r="E366">
        <v>28</v>
      </c>
      <c r="F366">
        <v>144</v>
      </c>
      <c r="G366" s="2">
        <f t="shared" si="20"/>
        <v>7.2222222222222229E-2</v>
      </c>
      <c r="H366">
        <v>0.5</v>
      </c>
      <c r="I366">
        <v>746</v>
      </c>
      <c r="J366" s="2">
        <f t="shared" si="21"/>
        <v>0.32361111111111113</v>
      </c>
      <c r="K366">
        <v>0.4</v>
      </c>
      <c r="L366">
        <v>1414</v>
      </c>
      <c r="M366" s="2">
        <f t="shared" si="22"/>
        <v>0.59305555555555556</v>
      </c>
      <c r="N366">
        <v>0.6</v>
      </c>
      <c r="O366">
        <v>2108</v>
      </c>
      <c r="P366" s="2">
        <f t="shared" si="23"/>
        <v>0.88055555555555554</v>
      </c>
      <c r="Q366">
        <v>0.3</v>
      </c>
      <c r="R366">
        <v>9999</v>
      </c>
      <c r="S366" t="s">
        <v>43</v>
      </c>
      <c r="T366">
        <v>62</v>
      </c>
    </row>
    <row r="367" spans="2:20" x14ac:dyDescent="0.25">
      <c r="B367">
        <v>90</v>
      </c>
      <c r="C367">
        <v>2022</v>
      </c>
      <c r="D367">
        <v>12</v>
      </c>
      <c r="E367">
        <v>29</v>
      </c>
      <c r="F367">
        <v>325</v>
      </c>
      <c r="G367" s="2">
        <f t="shared" si="20"/>
        <v>0.1423611111111111</v>
      </c>
      <c r="H367">
        <v>0.5</v>
      </c>
      <c r="I367">
        <v>918</v>
      </c>
      <c r="J367" s="2">
        <f t="shared" si="21"/>
        <v>0.38750000000000001</v>
      </c>
      <c r="K367">
        <v>0.4</v>
      </c>
      <c r="L367">
        <v>1523</v>
      </c>
      <c r="M367" s="2">
        <f t="shared" si="22"/>
        <v>0.64097222222222217</v>
      </c>
      <c r="N367">
        <v>0.6</v>
      </c>
      <c r="O367">
        <v>2214</v>
      </c>
      <c r="P367" s="2">
        <f t="shared" si="23"/>
        <v>0.92638888888888893</v>
      </c>
      <c r="Q367">
        <v>0.3</v>
      </c>
      <c r="R367">
        <v>9999</v>
      </c>
      <c r="S367" t="s">
        <v>43</v>
      </c>
      <c r="T367">
        <v>63</v>
      </c>
    </row>
    <row r="368" spans="2:20" x14ac:dyDescent="0.25">
      <c r="B368">
        <v>90</v>
      </c>
      <c r="C368">
        <v>2022</v>
      </c>
      <c r="D368">
        <v>12</v>
      </c>
      <c r="E368">
        <v>30</v>
      </c>
      <c r="F368">
        <v>505</v>
      </c>
      <c r="G368" s="2">
        <f t="shared" si="20"/>
        <v>0.21180555555555555</v>
      </c>
      <c r="H368">
        <v>0.5</v>
      </c>
      <c r="I368">
        <v>1057</v>
      </c>
      <c r="J368" s="2">
        <f t="shared" si="21"/>
        <v>0.45624999999999999</v>
      </c>
      <c r="K368">
        <v>0.4</v>
      </c>
      <c r="L368">
        <v>1634</v>
      </c>
      <c r="M368" s="2">
        <f t="shared" si="22"/>
        <v>0.69027777777777777</v>
      </c>
      <c r="N368">
        <v>0.5</v>
      </c>
      <c r="O368">
        <v>2319</v>
      </c>
      <c r="P368" s="2">
        <f t="shared" si="23"/>
        <v>0.97152777777777777</v>
      </c>
      <c r="Q368">
        <v>0.3</v>
      </c>
      <c r="R368">
        <v>9999</v>
      </c>
      <c r="S368" t="s">
        <v>43</v>
      </c>
      <c r="T368">
        <v>64</v>
      </c>
    </row>
    <row r="369" spans="2:20" x14ac:dyDescent="0.25">
      <c r="B369">
        <v>90</v>
      </c>
      <c r="C369">
        <v>2022</v>
      </c>
      <c r="D369">
        <v>12</v>
      </c>
      <c r="E369">
        <v>31</v>
      </c>
      <c r="F369">
        <v>617</v>
      </c>
      <c r="G369" s="2">
        <f t="shared" si="20"/>
        <v>0.26180555555555557</v>
      </c>
      <c r="H369">
        <v>0.6</v>
      </c>
      <c r="I369">
        <v>1219</v>
      </c>
      <c r="J369" s="2">
        <f t="shared" si="21"/>
        <v>0.5131944444444444</v>
      </c>
      <c r="K369">
        <v>0.4</v>
      </c>
      <c r="L369">
        <v>1736</v>
      </c>
      <c r="M369" s="2">
        <f t="shared" si="22"/>
        <v>0.73333333333333339</v>
      </c>
      <c r="N369">
        <v>0.5</v>
      </c>
      <c r="O369">
        <v>9999</v>
      </c>
      <c r="P369" s="2" t="e">
        <f t="shared" si="23"/>
        <v>#VALUE!</v>
      </c>
      <c r="Q369">
        <v>99.9</v>
      </c>
      <c r="R369">
        <v>9999</v>
      </c>
      <c r="S369" t="s">
        <v>43</v>
      </c>
      <c r="T369">
        <v>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9:Z43"/>
  <sheetViews>
    <sheetView zoomScale="85" zoomScaleNormal="85" workbookViewId="0">
      <selection activeCell="F22" sqref="F22"/>
    </sheetView>
  </sheetViews>
  <sheetFormatPr defaultRowHeight="15" x14ac:dyDescent="0.25"/>
  <cols>
    <col min="1" max="2" width="9.140625" style="1"/>
    <col min="3" max="3" width="9.28515625" style="1" bestFit="1" customWidth="1"/>
    <col min="4" max="4" width="9.140625" style="1"/>
    <col min="5" max="5" width="0" style="1" hidden="1" customWidth="1"/>
    <col min="6" max="6" width="10.42578125" style="1" bestFit="1" customWidth="1"/>
    <col min="7" max="7" width="6.7109375" style="1" bestFit="1" customWidth="1"/>
    <col min="8" max="8" width="5.140625" style="1" hidden="1" customWidth="1"/>
    <col min="9" max="9" width="6.85546875" style="1" customWidth="1"/>
    <col min="10" max="10" width="13.28515625" style="1" customWidth="1"/>
    <col min="11" max="11" width="9.28515625" style="1" bestFit="1" customWidth="1"/>
    <col min="12" max="12" width="0" style="2" hidden="1" customWidth="1"/>
    <col min="13" max="13" width="9.140625" style="2"/>
    <col min="14" max="14" width="10.42578125" style="1" bestFit="1" customWidth="1"/>
    <col min="15" max="15" width="9.28515625" style="1" bestFit="1" customWidth="1"/>
    <col min="16" max="16" width="9.140625" style="1"/>
    <col min="17" max="17" width="0" style="1" hidden="1" customWidth="1"/>
    <col min="18" max="18" width="8.5703125" style="1" customWidth="1"/>
    <col min="19" max="19" width="9.28515625" style="2" bestFit="1" customWidth="1"/>
    <col min="20" max="20" width="1.85546875" style="2" customWidth="1"/>
    <col min="21" max="26" width="13.7109375" style="1" customWidth="1"/>
    <col min="27" max="16384" width="9.140625" style="1"/>
  </cols>
  <sheetData>
    <row r="9" spans="1:26" ht="26.25" x14ac:dyDescent="0.4">
      <c r="O9" s="102" t="s">
        <v>61</v>
      </c>
    </row>
    <row r="11" spans="1:26" s="123" customFormat="1" ht="27" customHeight="1" x14ac:dyDescent="0.25">
      <c r="B11" s="97" t="s">
        <v>11</v>
      </c>
      <c r="C11" s="104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4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4"/>
      <c r="R11" s="104" t="s">
        <v>8</v>
      </c>
      <c r="S11" s="104" t="s">
        <v>9</v>
      </c>
      <c r="T11" s="135"/>
      <c r="U11" s="104" t="s">
        <v>27</v>
      </c>
      <c r="V11" s="104" t="s">
        <v>28</v>
      </c>
      <c r="W11" s="104" t="s">
        <v>37</v>
      </c>
      <c r="X11" s="104" t="s">
        <v>30</v>
      </c>
      <c r="Y11" s="104" t="s">
        <v>29</v>
      </c>
      <c r="Z11" s="104" t="s">
        <v>31</v>
      </c>
    </row>
    <row r="12" spans="1:26" s="123" customFormat="1" ht="27" customHeight="1" x14ac:dyDescent="0.25">
      <c r="A12" s="124"/>
      <c r="B12" s="41" t="s">
        <v>35</v>
      </c>
      <c r="C12" s="41">
        <v>1</v>
      </c>
      <c r="D12" s="18" t="s">
        <v>24</v>
      </c>
      <c r="E12" s="18">
        <v>627</v>
      </c>
      <c r="F12" s="20">
        <f t="shared" ref="F12:F41" si="0">TEXT(E12,"00\:00")+0</f>
        <v>0.26874999999999999</v>
      </c>
      <c r="G12" s="18">
        <v>0.5</v>
      </c>
      <c r="H12" s="18">
        <v>1312</v>
      </c>
      <c r="I12" s="18" t="s">
        <v>25</v>
      </c>
      <c r="J12" s="20">
        <f t="shared" ref="J12:J41" si="1">TEXT(H12,"00\:00")+0</f>
        <v>0.54999999999999993</v>
      </c>
      <c r="K12" s="18">
        <v>0.7</v>
      </c>
      <c r="L12" s="18">
        <v>1911</v>
      </c>
      <c r="M12" s="18" t="s">
        <v>24</v>
      </c>
      <c r="N12" s="20">
        <f t="shared" ref="N12:N41" si="2">TEXT(L12,"00\:00")+0</f>
        <v>0.7993055555555556</v>
      </c>
      <c r="O12" s="18">
        <v>0.6</v>
      </c>
      <c r="P12" s="18"/>
      <c r="Q12" s="18">
        <v>9999</v>
      </c>
      <c r="R12" s="20"/>
      <c r="S12" s="18"/>
      <c r="T12" s="49"/>
      <c r="U12" s="22">
        <v>0.25763888888888892</v>
      </c>
      <c r="V12" s="22">
        <v>0.77638888888888891</v>
      </c>
      <c r="W12" s="59">
        <v>0.44861111111111113</v>
      </c>
      <c r="X12" s="59">
        <v>0.93055555555555547</v>
      </c>
      <c r="Y12" s="59" t="s">
        <v>48</v>
      </c>
      <c r="Z12" s="18"/>
    </row>
    <row r="13" spans="1:26" s="123" customFormat="1" ht="27" customHeight="1" x14ac:dyDescent="0.25">
      <c r="A13" s="124"/>
      <c r="B13" s="41" t="s">
        <v>14</v>
      </c>
      <c r="C13" s="41">
        <v>2</v>
      </c>
      <c r="D13" s="18" t="s">
        <v>25</v>
      </c>
      <c r="E13" s="18">
        <v>30</v>
      </c>
      <c r="F13" s="20">
        <f t="shared" si="0"/>
        <v>2.0833333333333332E-2</v>
      </c>
      <c r="G13" s="18">
        <v>0.7</v>
      </c>
      <c r="H13" s="18">
        <v>734</v>
      </c>
      <c r="I13" s="18" t="s">
        <v>24</v>
      </c>
      <c r="J13" s="20">
        <f t="shared" si="1"/>
        <v>0.31527777777777777</v>
      </c>
      <c r="K13" s="18">
        <v>0.5</v>
      </c>
      <c r="L13" s="18">
        <v>1451</v>
      </c>
      <c r="M13" s="18" t="s">
        <v>25</v>
      </c>
      <c r="N13" s="20">
        <f t="shared" si="2"/>
        <v>0.61875000000000002</v>
      </c>
      <c r="O13" s="18">
        <v>0.7</v>
      </c>
      <c r="P13" s="18" t="s">
        <v>24</v>
      </c>
      <c r="Q13" s="18">
        <v>2106</v>
      </c>
      <c r="R13" s="20">
        <f t="shared" ref="R13:R40" si="3">TEXT(Q13,"00\:00")+0</f>
        <v>0.87916666666666676</v>
      </c>
      <c r="S13" s="18">
        <v>0.6</v>
      </c>
      <c r="T13" s="49"/>
      <c r="U13" s="22">
        <v>0.25763888888888892</v>
      </c>
      <c r="V13" s="22">
        <v>0.77638888888888891</v>
      </c>
      <c r="W13" s="59">
        <v>0.48958333333333331</v>
      </c>
      <c r="X13" s="59">
        <v>0.96250000000000002</v>
      </c>
      <c r="Y13" s="59" t="s">
        <v>48</v>
      </c>
      <c r="Z13" s="18"/>
    </row>
    <row r="14" spans="1:26" s="123" customFormat="1" ht="27" customHeight="1" x14ac:dyDescent="0.25">
      <c r="A14" s="124"/>
      <c r="B14" s="50" t="s">
        <v>15</v>
      </c>
      <c r="C14" s="50">
        <v>3</v>
      </c>
      <c r="D14" s="23" t="s">
        <v>25</v>
      </c>
      <c r="E14" s="23">
        <v>142</v>
      </c>
      <c r="F14" s="79">
        <f t="shared" si="0"/>
        <v>7.0833333333333331E-2</v>
      </c>
      <c r="G14" s="23">
        <v>0.6</v>
      </c>
      <c r="H14" s="23">
        <v>854</v>
      </c>
      <c r="I14" s="23" t="s">
        <v>24</v>
      </c>
      <c r="J14" s="79">
        <f t="shared" si="1"/>
        <v>0.37083333333333335</v>
      </c>
      <c r="K14" s="23">
        <v>0.5</v>
      </c>
      <c r="L14" s="23">
        <v>1645</v>
      </c>
      <c r="M14" s="23" t="s">
        <v>25</v>
      </c>
      <c r="N14" s="79">
        <f t="shared" si="2"/>
        <v>0.69791666666666663</v>
      </c>
      <c r="O14" s="23">
        <v>0.7</v>
      </c>
      <c r="P14" s="23" t="s">
        <v>24</v>
      </c>
      <c r="Q14" s="23">
        <v>2249</v>
      </c>
      <c r="R14" s="79">
        <f t="shared" si="3"/>
        <v>0.9506944444444444</v>
      </c>
      <c r="S14" s="23">
        <v>0.6</v>
      </c>
      <c r="T14" s="49"/>
      <c r="U14" s="7">
        <v>0.25763888888888892</v>
      </c>
      <c r="V14" s="7">
        <v>0.77569444444444446</v>
      </c>
      <c r="W14" s="60">
        <v>0.53333333333333333</v>
      </c>
      <c r="X14" s="60">
        <v>0.99861111111111101</v>
      </c>
      <c r="Y14" s="60" t="s">
        <v>48</v>
      </c>
      <c r="Z14" s="23" t="s">
        <v>50</v>
      </c>
    </row>
    <row r="15" spans="1:26" s="123" customFormat="1" ht="27" customHeight="1" x14ac:dyDescent="0.25">
      <c r="A15" s="124"/>
      <c r="B15" s="50" t="s">
        <v>16</v>
      </c>
      <c r="C15" s="50">
        <v>4</v>
      </c>
      <c r="D15" s="23" t="s">
        <v>25</v>
      </c>
      <c r="E15" s="6">
        <v>316</v>
      </c>
      <c r="F15" s="9">
        <f t="shared" si="0"/>
        <v>0.1361111111111111</v>
      </c>
      <c r="G15" s="6">
        <v>0.6</v>
      </c>
      <c r="H15" s="6">
        <v>1020</v>
      </c>
      <c r="I15" s="6" t="s">
        <v>24</v>
      </c>
      <c r="J15" s="9">
        <f t="shared" si="1"/>
        <v>0.43055555555555558</v>
      </c>
      <c r="K15" s="6">
        <v>0.5</v>
      </c>
      <c r="L15" s="6">
        <v>1755</v>
      </c>
      <c r="M15" s="6" t="s">
        <v>25</v>
      </c>
      <c r="N15" s="9">
        <f t="shared" si="2"/>
        <v>0.74652777777777779</v>
      </c>
      <c r="O15" s="6">
        <v>0.7</v>
      </c>
      <c r="P15" s="6" t="s">
        <v>26</v>
      </c>
      <c r="Q15" s="6">
        <v>9999</v>
      </c>
      <c r="R15" s="9"/>
      <c r="S15" s="6"/>
      <c r="T15" s="49"/>
      <c r="U15" s="7">
        <v>0.25833333333333336</v>
      </c>
      <c r="V15" s="7">
        <v>0.77500000000000002</v>
      </c>
      <c r="W15" s="60" t="s">
        <v>48</v>
      </c>
      <c r="X15" s="60" t="s">
        <v>48</v>
      </c>
      <c r="Y15" s="60">
        <v>0.57777777777777783</v>
      </c>
      <c r="Z15" s="23"/>
    </row>
    <row r="16" spans="1:26" s="123" customFormat="1" ht="27" customHeight="1" x14ac:dyDescent="0.25">
      <c r="A16" s="124"/>
      <c r="B16" s="41" t="s">
        <v>32</v>
      </c>
      <c r="C16" s="41">
        <v>5</v>
      </c>
      <c r="D16" s="18" t="s">
        <v>24</v>
      </c>
      <c r="E16" s="18">
        <v>2</v>
      </c>
      <c r="F16" s="20">
        <f t="shared" si="0"/>
        <v>1.3888888888888889E-3</v>
      </c>
      <c r="G16" s="18">
        <v>0.6</v>
      </c>
      <c r="H16" s="18">
        <v>447</v>
      </c>
      <c r="I16" s="18" t="s">
        <v>25</v>
      </c>
      <c r="J16" s="20">
        <f t="shared" si="1"/>
        <v>0.19930555555555554</v>
      </c>
      <c r="K16" s="18">
        <v>0.7</v>
      </c>
      <c r="L16" s="18">
        <v>1138</v>
      </c>
      <c r="M16" s="18" t="s">
        <v>24</v>
      </c>
      <c r="N16" s="20">
        <f t="shared" si="2"/>
        <v>0.48472222222222222</v>
      </c>
      <c r="O16" s="18">
        <v>0.4</v>
      </c>
      <c r="P16" s="18" t="s">
        <v>25</v>
      </c>
      <c r="Q16" s="18">
        <v>1843</v>
      </c>
      <c r="R16" s="20">
        <f t="shared" si="3"/>
        <v>0.77986111111111101</v>
      </c>
      <c r="S16" s="18">
        <v>0.7</v>
      </c>
      <c r="T16" s="49"/>
      <c r="U16" s="22">
        <v>0.25833333333333336</v>
      </c>
      <c r="V16" s="22">
        <v>0.77430555555555547</v>
      </c>
      <c r="W16" s="59" t="s">
        <v>48</v>
      </c>
      <c r="X16" s="59">
        <v>3.9583333333333331E-2</v>
      </c>
      <c r="Y16" s="59">
        <v>0.62222222222222223</v>
      </c>
      <c r="Z16" s="18"/>
    </row>
    <row r="17" spans="1:26" s="123" customFormat="1" ht="27" customHeight="1" x14ac:dyDescent="0.25">
      <c r="A17" s="124"/>
      <c r="B17" s="41" t="s">
        <v>33</v>
      </c>
      <c r="C17" s="41">
        <v>6</v>
      </c>
      <c r="D17" s="18" t="s">
        <v>24</v>
      </c>
      <c r="E17" s="18">
        <v>55</v>
      </c>
      <c r="F17" s="20">
        <f t="shared" si="0"/>
        <v>3.8194444444444441E-2</v>
      </c>
      <c r="G17" s="18">
        <v>0.5</v>
      </c>
      <c r="H17" s="18">
        <v>559</v>
      </c>
      <c r="I17" s="18" t="s">
        <v>25</v>
      </c>
      <c r="J17" s="20">
        <f t="shared" si="1"/>
        <v>0.24930555555555556</v>
      </c>
      <c r="K17" s="18">
        <v>0.7</v>
      </c>
      <c r="L17" s="18">
        <v>1239</v>
      </c>
      <c r="M17" s="18" t="s">
        <v>24</v>
      </c>
      <c r="N17" s="20">
        <f t="shared" si="2"/>
        <v>0.52708333333333335</v>
      </c>
      <c r="O17" s="18">
        <v>0.4</v>
      </c>
      <c r="P17" s="18" t="s">
        <v>25</v>
      </c>
      <c r="Q17" s="18">
        <v>1923</v>
      </c>
      <c r="R17" s="20">
        <f t="shared" si="3"/>
        <v>0.80763888888888891</v>
      </c>
      <c r="S17" s="18">
        <v>0.8</v>
      </c>
      <c r="T17" s="49"/>
      <c r="U17" s="22">
        <v>0.25833333333333336</v>
      </c>
      <c r="V17" s="22">
        <v>0.77361111111111114</v>
      </c>
      <c r="W17" s="59" t="s">
        <v>48</v>
      </c>
      <c r="X17" s="59">
        <v>8.4027777777777771E-2</v>
      </c>
      <c r="Y17" s="59">
        <v>0.6645833333333333</v>
      </c>
      <c r="Z17" s="18"/>
    </row>
    <row r="18" spans="1:26" s="123" customFormat="1" ht="27" customHeight="1" x14ac:dyDescent="0.25">
      <c r="A18" s="124"/>
      <c r="B18" s="50" t="s">
        <v>34</v>
      </c>
      <c r="C18" s="50">
        <v>7</v>
      </c>
      <c r="D18" s="23" t="s">
        <v>24</v>
      </c>
      <c r="E18" s="23">
        <v>137</v>
      </c>
      <c r="F18" s="79">
        <f t="shared" si="0"/>
        <v>6.7361111111111108E-2</v>
      </c>
      <c r="G18" s="23">
        <v>0.5</v>
      </c>
      <c r="H18" s="23">
        <v>656</v>
      </c>
      <c r="I18" s="23" t="s">
        <v>25</v>
      </c>
      <c r="J18" s="79">
        <f t="shared" si="1"/>
        <v>0.28888888888888892</v>
      </c>
      <c r="K18" s="23">
        <v>0.7</v>
      </c>
      <c r="L18" s="23">
        <v>1327</v>
      </c>
      <c r="M18" s="23" t="s">
        <v>24</v>
      </c>
      <c r="N18" s="79">
        <f t="shared" si="2"/>
        <v>0.56041666666666667</v>
      </c>
      <c r="O18" s="23">
        <v>0.4</v>
      </c>
      <c r="P18" s="23" t="s">
        <v>25</v>
      </c>
      <c r="Q18" s="23">
        <v>1959</v>
      </c>
      <c r="R18" s="79">
        <f t="shared" si="3"/>
        <v>0.83263888888888893</v>
      </c>
      <c r="S18" s="23">
        <v>0.8</v>
      </c>
      <c r="T18" s="49"/>
      <c r="U18" s="7">
        <v>0.25833333333333336</v>
      </c>
      <c r="V18" s="7">
        <v>0.7729166666666667</v>
      </c>
      <c r="W18" s="60" t="s">
        <v>48</v>
      </c>
      <c r="X18" s="60">
        <v>0.13055555555555556</v>
      </c>
      <c r="Y18" s="60">
        <v>0.70208333333333339</v>
      </c>
      <c r="Z18" s="23"/>
    </row>
    <row r="19" spans="1:26" s="123" customFormat="1" ht="27" customHeight="1" x14ac:dyDescent="0.25">
      <c r="A19" s="124"/>
      <c r="B19" s="50" t="s">
        <v>35</v>
      </c>
      <c r="C19" s="50">
        <v>8</v>
      </c>
      <c r="D19" s="23" t="s">
        <v>24</v>
      </c>
      <c r="E19" s="6">
        <v>214</v>
      </c>
      <c r="F19" s="9">
        <f t="shared" si="0"/>
        <v>9.3055555555555558E-2</v>
      </c>
      <c r="G19" s="6">
        <v>0.5</v>
      </c>
      <c r="H19" s="6">
        <v>747</v>
      </c>
      <c r="I19" s="6" t="s">
        <v>25</v>
      </c>
      <c r="J19" s="9">
        <f t="shared" si="1"/>
        <v>0.32430555555555557</v>
      </c>
      <c r="K19" s="6">
        <v>0.7</v>
      </c>
      <c r="L19" s="6">
        <v>1409</v>
      </c>
      <c r="M19" s="6" t="s">
        <v>24</v>
      </c>
      <c r="N19" s="9">
        <f t="shared" si="2"/>
        <v>0.58958333333333335</v>
      </c>
      <c r="O19" s="6">
        <v>0.4</v>
      </c>
      <c r="P19" s="6" t="s">
        <v>25</v>
      </c>
      <c r="Q19" s="6">
        <v>2031</v>
      </c>
      <c r="R19" s="9">
        <f t="shared" si="3"/>
        <v>0.85486111111111107</v>
      </c>
      <c r="S19" s="6">
        <v>0.8</v>
      </c>
      <c r="T19" s="49"/>
      <c r="U19" s="7">
        <v>0.25833333333333336</v>
      </c>
      <c r="V19" s="7">
        <v>0.77222222222222225</v>
      </c>
      <c r="W19" s="60" t="s">
        <v>48</v>
      </c>
      <c r="X19" s="60">
        <v>0.1763888888888889</v>
      </c>
      <c r="Y19" s="60">
        <v>0.7368055555555556</v>
      </c>
      <c r="Z19" s="23"/>
    </row>
    <row r="20" spans="1:26" s="123" customFormat="1" ht="27" customHeight="1" x14ac:dyDescent="0.25">
      <c r="A20" s="124"/>
      <c r="B20" s="41" t="s">
        <v>14</v>
      </c>
      <c r="C20" s="41">
        <v>9</v>
      </c>
      <c r="D20" s="18" t="s">
        <v>24</v>
      </c>
      <c r="E20" s="18">
        <v>249</v>
      </c>
      <c r="F20" s="20">
        <f t="shared" si="0"/>
        <v>0.1173611111111111</v>
      </c>
      <c r="G20" s="18">
        <v>0.5</v>
      </c>
      <c r="H20" s="18">
        <v>834</v>
      </c>
      <c r="I20" s="18" t="s">
        <v>25</v>
      </c>
      <c r="J20" s="20">
        <f t="shared" si="1"/>
        <v>0.35694444444444445</v>
      </c>
      <c r="K20" s="18">
        <v>0.8</v>
      </c>
      <c r="L20" s="18">
        <v>1447</v>
      </c>
      <c r="M20" s="18" t="s">
        <v>24</v>
      </c>
      <c r="N20" s="20">
        <f t="shared" si="2"/>
        <v>0.61597222222222225</v>
      </c>
      <c r="O20" s="18">
        <v>0.4</v>
      </c>
      <c r="P20" s="18" t="s">
        <v>25</v>
      </c>
      <c r="Q20" s="18">
        <v>2102</v>
      </c>
      <c r="R20" s="20">
        <f t="shared" si="3"/>
        <v>0.87638888888888899</v>
      </c>
      <c r="S20" s="18">
        <v>0.8</v>
      </c>
      <c r="T20" s="49"/>
      <c r="U20" s="22">
        <v>0.25833333333333336</v>
      </c>
      <c r="V20" s="22">
        <v>0.77222222222222225</v>
      </c>
      <c r="W20" s="59" t="s">
        <v>48</v>
      </c>
      <c r="X20" s="59">
        <v>0.22152777777777777</v>
      </c>
      <c r="Y20" s="59">
        <v>0.76666666666666661</v>
      </c>
      <c r="Z20" s="18"/>
    </row>
    <row r="21" spans="1:26" s="123" customFormat="1" ht="27" customHeight="1" x14ac:dyDescent="0.25">
      <c r="A21" s="124"/>
      <c r="B21" s="41" t="s">
        <v>15</v>
      </c>
      <c r="C21" s="41">
        <v>10</v>
      </c>
      <c r="D21" s="18" t="s">
        <v>24</v>
      </c>
      <c r="E21" s="18">
        <v>321</v>
      </c>
      <c r="F21" s="20">
        <f t="shared" si="0"/>
        <v>0.13958333333333334</v>
      </c>
      <c r="G21" s="18">
        <v>0.5</v>
      </c>
      <c r="H21" s="18">
        <v>920</v>
      </c>
      <c r="I21" s="18" t="s">
        <v>25</v>
      </c>
      <c r="J21" s="20">
        <f t="shared" si="1"/>
        <v>0.3888888888888889</v>
      </c>
      <c r="K21" s="18">
        <v>0.8</v>
      </c>
      <c r="L21" s="18">
        <v>1524</v>
      </c>
      <c r="M21" s="18" t="s">
        <v>24</v>
      </c>
      <c r="N21" s="20">
        <f t="shared" si="2"/>
        <v>0.64166666666666672</v>
      </c>
      <c r="O21" s="18">
        <v>0.5</v>
      </c>
      <c r="P21" s="18" t="s">
        <v>25</v>
      </c>
      <c r="Q21" s="18">
        <v>2132</v>
      </c>
      <c r="R21" s="20">
        <f t="shared" si="3"/>
        <v>0.89722222222222225</v>
      </c>
      <c r="S21" s="18">
        <v>0.8</v>
      </c>
      <c r="T21" s="49"/>
      <c r="U21" s="22">
        <v>0.2590277777777778</v>
      </c>
      <c r="V21" s="22">
        <v>0.7715277777777777</v>
      </c>
      <c r="W21" s="59" t="s">
        <v>48</v>
      </c>
      <c r="X21" s="59">
        <v>0.26319444444444445</v>
      </c>
      <c r="Y21" s="59">
        <v>0.79513888888888884</v>
      </c>
      <c r="Z21" s="18" t="s">
        <v>51</v>
      </c>
    </row>
    <row r="22" spans="1:26" s="123" customFormat="1" ht="27" customHeight="1" x14ac:dyDescent="0.25">
      <c r="A22" s="124"/>
      <c r="B22" s="50" t="s">
        <v>16</v>
      </c>
      <c r="C22" s="50">
        <v>11</v>
      </c>
      <c r="D22" s="23" t="s">
        <v>24</v>
      </c>
      <c r="E22" s="23">
        <v>352</v>
      </c>
      <c r="F22" s="79">
        <f t="shared" si="0"/>
        <v>0.16111111111111112</v>
      </c>
      <c r="G22" s="23">
        <v>0.4</v>
      </c>
      <c r="H22" s="23">
        <v>1004</v>
      </c>
      <c r="I22" s="23" t="s">
        <v>25</v>
      </c>
      <c r="J22" s="79">
        <f t="shared" si="1"/>
        <v>0.41944444444444445</v>
      </c>
      <c r="K22" s="23">
        <v>0.8</v>
      </c>
      <c r="L22" s="23">
        <v>1600</v>
      </c>
      <c r="M22" s="23" t="s">
        <v>24</v>
      </c>
      <c r="N22" s="79">
        <f t="shared" si="2"/>
        <v>0.66666666666666663</v>
      </c>
      <c r="O22" s="23">
        <v>0.5</v>
      </c>
      <c r="P22" s="23" t="s">
        <v>25</v>
      </c>
      <c r="Q22" s="23">
        <v>2202</v>
      </c>
      <c r="R22" s="79">
        <f t="shared" si="3"/>
        <v>0.91805555555555562</v>
      </c>
      <c r="S22" s="23">
        <v>0.8</v>
      </c>
      <c r="T22" s="49"/>
      <c r="U22" s="7">
        <v>0.2590277777777778</v>
      </c>
      <c r="V22" s="7">
        <v>0.77083333333333337</v>
      </c>
      <c r="W22" s="60" t="s">
        <v>48</v>
      </c>
      <c r="X22" s="60">
        <v>0.30416666666666664</v>
      </c>
      <c r="Y22" s="60">
        <v>0.82152777777777775</v>
      </c>
      <c r="Z22" s="23"/>
    </row>
    <row r="23" spans="1:26" s="123" customFormat="1" ht="27" customHeight="1" x14ac:dyDescent="0.25">
      <c r="A23" s="124"/>
      <c r="B23" s="50" t="s">
        <v>32</v>
      </c>
      <c r="C23" s="50">
        <v>12</v>
      </c>
      <c r="D23" s="23" t="s">
        <v>24</v>
      </c>
      <c r="E23" s="6">
        <v>425</v>
      </c>
      <c r="F23" s="9">
        <f t="shared" si="0"/>
        <v>0.18402777777777779</v>
      </c>
      <c r="G23" s="6">
        <v>0.4</v>
      </c>
      <c r="H23" s="6">
        <v>1048</v>
      </c>
      <c r="I23" s="6" t="s">
        <v>25</v>
      </c>
      <c r="J23" s="9">
        <f t="shared" si="1"/>
        <v>0.45</v>
      </c>
      <c r="K23" s="6">
        <v>0.7</v>
      </c>
      <c r="L23" s="6">
        <v>1639</v>
      </c>
      <c r="M23" s="6" t="s">
        <v>24</v>
      </c>
      <c r="N23" s="9">
        <f t="shared" si="2"/>
        <v>0.69374999999999998</v>
      </c>
      <c r="O23" s="6">
        <v>0.5</v>
      </c>
      <c r="P23" s="6" t="s">
        <v>25</v>
      </c>
      <c r="Q23" s="6">
        <v>2234</v>
      </c>
      <c r="R23" s="9">
        <f t="shared" si="3"/>
        <v>0.94027777777777777</v>
      </c>
      <c r="S23" s="6">
        <v>0.7</v>
      </c>
      <c r="T23" s="49"/>
      <c r="U23" s="7">
        <v>0.2590277777777778</v>
      </c>
      <c r="V23" s="7">
        <v>0.77013888888888893</v>
      </c>
      <c r="W23" s="60" t="s">
        <v>48</v>
      </c>
      <c r="X23" s="60">
        <v>0.34236111111111112</v>
      </c>
      <c r="Y23" s="60">
        <v>0.84652777777777777</v>
      </c>
      <c r="Z23" s="23"/>
    </row>
    <row r="24" spans="1:26" s="123" customFormat="1" ht="27" customHeight="1" x14ac:dyDescent="0.25">
      <c r="A24" s="124"/>
      <c r="B24" s="41" t="s">
        <v>33</v>
      </c>
      <c r="C24" s="41">
        <v>13</v>
      </c>
      <c r="D24" s="18" t="s">
        <v>24</v>
      </c>
      <c r="E24" s="18">
        <v>500</v>
      </c>
      <c r="F24" s="20">
        <f t="shared" si="0"/>
        <v>0.20833333333333334</v>
      </c>
      <c r="G24" s="18">
        <v>0.5</v>
      </c>
      <c r="H24" s="18">
        <v>1133</v>
      </c>
      <c r="I24" s="18" t="s">
        <v>25</v>
      </c>
      <c r="J24" s="20">
        <f t="shared" si="1"/>
        <v>0.48125000000000001</v>
      </c>
      <c r="K24" s="18">
        <v>0.7</v>
      </c>
      <c r="L24" s="18">
        <v>1724</v>
      </c>
      <c r="M24" s="18" t="s">
        <v>24</v>
      </c>
      <c r="N24" s="20">
        <f t="shared" si="2"/>
        <v>0.72499999999999998</v>
      </c>
      <c r="O24" s="18">
        <v>0.5</v>
      </c>
      <c r="P24" s="18" t="s">
        <v>25</v>
      </c>
      <c r="Q24" s="18">
        <v>2309</v>
      </c>
      <c r="R24" s="20">
        <f>TEXT(Q24,"00\:00")+0</f>
        <v>0.96458333333333324</v>
      </c>
      <c r="S24" s="18">
        <v>0.7</v>
      </c>
      <c r="T24" s="49"/>
      <c r="U24" s="22">
        <v>0.2590277777777778</v>
      </c>
      <c r="V24" s="22">
        <v>0.76944444444444438</v>
      </c>
      <c r="W24" s="59" t="s">
        <v>48</v>
      </c>
      <c r="X24" s="59">
        <v>0.38125000000000003</v>
      </c>
      <c r="Y24" s="59">
        <v>0.87291666666666667</v>
      </c>
      <c r="Z24" s="18"/>
    </row>
    <row r="25" spans="1:26" s="123" customFormat="1" ht="27" customHeight="1" x14ac:dyDescent="0.25">
      <c r="A25" s="124"/>
      <c r="B25" s="41" t="s">
        <v>34</v>
      </c>
      <c r="C25" s="41">
        <v>14</v>
      </c>
      <c r="D25" s="18" t="s">
        <v>24</v>
      </c>
      <c r="E25" s="18">
        <v>540</v>
      </c>
      <c r="F25" s="20">
        <f t="shared" si="0"/>
        <v>0.23611111111111113</v>
      </c>
      <c r="G25" s="18">
        <v>0.5</v>
      </c>
      <c r="H25" s="18">
        <v>1224</v>
      </c>
      <c r="I25" s="18" t="s">
        <v>25</v>
      </c>
      <c r="J25" s="20">
        <f t="shared" si="1"/>
        <v>0.51666666666666672</v>
      </c>
      <c r="K25" s="18">
        <v>0.7</v>
      </c>
      <c r="L25" s="18">
        <v>1826</v>
      </c>
      <c r="M25" s="18" t="s">
        <v>24</v>
      </c>
      <c r="N25" s="20">
        <f t="shared" si="2"/>
        <v>0.7680555555555556</v>
      </c>
      <c r="O25" s="18">
        <v>0.6</v>
      </c>
      <c r="P25" s="18" t="s">
        <v>25</v>
      </c>
      <c r="Q25" s="18">
        <v>2348</v>
      </c>
      <c r="R25" s="20">
        <f t="shared" si="3"/>
        <v>0.9916666666666667</v>
      </c>
      <c r="S25" s="18">
        <v>0.6</v>
      </c>
      <c r="T25" s="49"/>
      <c r="U25" s="22">
        <v>0.2590277777777778</v>
      </c>
      <c r="V25" s="22">
        <v>0.76874999999999993</v>
      </c>
      <c r="W25" s="59" t="s">
        <v>48</v>
      </c>
      <c r="X25" s="59">
        <v>0.41875000000000001</v>
      </c>
      <c r="Y25" s="59">
        <v>0.9</v>
      </c>
      <c r="Z25" s="18"/>
    </row>
    <row r="26" spans="1:26" s="123" customFormat="1" ht="27" customHeight="1" x14ac:dyDescent="0.25">
      <c r="A26" s="124"/>
      <c r="B26" s="50" t="s">
        <v>35</v>
      </c>
      <c r="C26" s="50">
        <v>15</v>
      </c>
      <c r="D26" s="23" t="s">
        <v>24</v>
      </c>
      <c r="E26" s="23">
        <v>631</v>
      </c>
      <c r="F26" s="79">
        <f t="shared" si="0"/>
        <v>0.27152777777777776</v>
      </c>
      <c r="G26" s="23">
        <v>0.5</v>
      </c>
      <c r="H26" s="23">
        <v>1335</v>
      </c>
      <c r="I26" s="23" t="s">
        <v>25</v>
      </c>
      <c r="J26" s="79">
        <f t="shared" si="1"/>
        <v>0.56597222222222221</v>
      </c>
      <c r="K26" s="23">
        <v>0.7</v>
      </c>
      <c r="L26" s="23">
        <v>2026</v>
      </c>
      <c r="M26" s="23" t="s">
        <v>24</v>
      </c>
      <c r="N26" s="79">
        <f t="shared" si="2"/>
        <v>0.85138888888888886</v>
      </c>
      <c r="O26" s="23">
        <v>0.6</v>
      </c>
      <c r="P26" s="23"/>
      <c r="Q26" s="23">
        <v>9999</v>
      </c>
      <c r="R26" s="79"/>
      <c r="S26" s="23"/>
      <c r="T26" s="49"/>
      <c r="U26" s="7">
        <v>0.25972222222222224</v>
      </c>
      <c r="V26" s="7">
        <v>0.7680555555555556</v>
      </c>
      <c r="W26" s="60" t="s">
        <v>48</v>
      </c>
      <c r="X26" s="60">
        <v>0.45694444444444443</v>
      </c>
      <c r="Y26" s="60">
        <v>0.92847222222222225</v>
      </c>
      <c r="Z26" s="23"/>
    </row>
    <row r="27" spans="1:26" s="123" customFormat="1" ht="27" customHeight="1" x14ac:dyDescent="0.25">
      <c r="A27" s="124"/>
      <c r="B27" s="50" t="s">
        <v>14</v>
      </c>
      <c r="C27" s="50">
        <v>16</v>
      </c>
      <c r="D27" s="23" t="s">
        <v>25</v>
      </c>
      <c r="E27" s="6">
        <v>43</v>
      </c>
      <c r="F27" s="9">
        <f t="shared" si="0"/>
        <v>2.9861111111111113E-2</v>
      </c>
      <c r="G27" s="6">
        <v>0.6</v>
      </c>
      <c r="H27" s="6">
        <v>744</v>
      </c>
      <c r="I27" s="6" t="s">
        <v>24</v>
      </c>
      <c r="J27" s="9">
        <f t="shared" si="1"/>
        <v>0.32222222222222224</v>
      </c>
      <c r="K27" s="6">
        <v>0.5</v>
      </c>
      <c r="L27" s="6">
        <v>1608</v>
      </c>
      <c r="M27" s="6" t="s">
        <v>25</v>
      </c>
      <c r="N27" s="9">
        <f t="shared" si="2"/>
        <v>0.67222222222222217</v>
      </c>
      <c r="O27" s="6">
        <v>0.6</v>
      </c>
      <c r="P27" s="6" t="s">
        <v>24</v>
      </c>
      <c r="Q27" s="6">
        <v>2319</v>
      </c>
      <c r="R27" s="9">
        <f t="shared" si="3"/>
        <v>0.97152777777777777</v>
      </c>
      <c r="S27" s="6">
        <v>0.6</v>
      </c>
      <c r="T27" s="49"/>
      <c r="U27" s="7">
        <v>0.25972222222222224</v>
      </c>
      <c r="V27" s="7">
        <v>0.76736111111111116</v>
      </c>
      <c r="W27" s="60" t="s">
        <v>48</v>
      </c>
      <c r="X27" s="60">
        <v>0.49513888888888885</v>
      </c>
      <c r="Y27" s="60">
        <v>0.95972222222222225</v>
      </c>
      <c r="Z27" s="23"/>
    </row>
    <row r="28" spans="1:26" s="123" customFormat="1" ht="27" customHeight="1" x14ac:dyDescent="0.25">
      <c r="A28" s="124"/>
      <c r="B28" s="41" t="s">
        <v>15</v>
      </c>
      <c r="C28" s="41">
        <v>17</v>
      </c>
      <c r="D28" s="18" t="s">
        <v>25</v>
      </c>
      <c r="E28" s="18">
        <v>233</v>
      </c>
      <c r="F28" s="20">
        <f t="shared" si="0"/>
        <v>0.10625</v>
      </c>
      <c r="G28" s="18">
        <v>0.6</v>
      </c>
      <c r="H28" s="18">
        <v>921</v>
      </c>
      <c r="I28" s="18" t="s">
        <v>24</v>
      </c>
      <c r="J28" s="20">
        <f t="shared" si="1"/>
        <v>0.38958333333333334</v>
      </c>
      <c r="K28" s="18">
        <v>0.5</v>
      </c>
      <c r="L28" s="18">
        <v>1739</v>
      </c>
      <c r="M28" s="18" t="s">
        <v>25</v>
      </c>
      <c r="N28" s="20">
        <f t="shared" si="2"/>
        <v>0.73541666666666661</v>
      </c>
      <c r="O28" s="18">
        <v>0.7</v>
      </c>
      <c r="P28" s="18" t="s">
        <v>26</v>
      </c>
      <c r="Q28" s="18">
        <v>9999</v>
      </c>
      <c r="R28" s="20"/>
      <c r="S28" s="18"/>
      <c r="T28" s="49"/>
      <c r="U28" s="22">
        <v>0.25972222222222224</v>
      </c>
      <c r="V28" s="22">
        <v>0.76666666666666661</v>
      </c>
      <c r="W28" s="59" t="s">
        <v>48</v>
      </c>
      <c r="X28" s="59">
        <v>0.53263888888888888</v>
      </c>
      <c r="Y28" s="59">
        <v>0.99305555555555547</v>
      </c>
      <c r="Z28" s="18" t="s">
        <v>52</v>
      </c>
    </row>
    <row r="29" spans="1:26" s="123" customFormat="1" ht="27" customHeight="1" x14ac:dyDescent="0.25">
      <c r="A29" s="124"/>
      <c r="B29" s="41" t="s">
        <v>16</v>
      </c>
      <c r="C29" s="41">
        <v>18</v>
      </c>
      <c r="D29" s="18" t="s">
        <v>24</v>
      </c>
      <c r="E29" s="18">
        <v>16</v>
      </c>
      <c r="F29" s="20">
        <f t="shared" si="0"/>
        <v>1.1111111111111112E-2</v>
      </c>
      <c r="G29" s="18">
        <v>0.5</v>
      </c>
      <c r="H29" s="18">
        <v>450</v>
      </c>
      <c r="I29" s="18" t="s">
        <v>25</v>
      </c>
      <c r="J29" s="20">
        <f t="shared" si="1"/>
        <v>0.20138888888888887</v>
      </c>
      <c r="K29" s="18">
        <v>0.6</v>
      </c>
      <c r="L29" s="18">
        <v>1057</v>
      </c>
      <c r="M29" s="18" t="s">
        <v>24</v>
      </c>
      <c r="N29" s="20">
        <f t="shared" si="2"/>
        <v>0.45624999999999999</v>
      </c>
      <c r="O29" s="18">
        <v>0.5</v>
      </c>
      <c r="P29" s="18" t="s">
        <v>25</v>
      </c>
      <c r="Q29" s="18">
        <v>1821</v>
      </c>
      <c r="R29" s="20">
        <f t="shared" si="3"/>
        <v>0.76458333333333339</v>
      </c>
      <c r="S29" s="18">
        <v>0.7</v>
      </c>
      <c r="T29" s="49"/>
      <c r="U29" s="22">
        <v>0.25972222222222224</v>
      </c>
      <c r="V29" s="22">
        <v>0.76597222222222217</v>
      </c>
      <c r="W29" s="59" t="s">
        <v>48</v>
      </c>
      <c r="X29" s="59">
        <v>0.56944444444444442</v>
      </c>
      <c r="Y29" s="59" t="s">
        <v>48</v>
      </c>
      <c r="Z29" s="18"/>
    </row>
    <row r="30" spans="1:26" s="123" customFormat="1" ht="27" customHeight="1" x14ac:dyDescent="0.25">
      <c r="A30" s="124"/>
      <c r="B30" s="50" t="s">
        <v>32</v>
      </c>
      <c r="C30" s="50">
        <v>19</v>
      </c>
      <c r="D30" s="23" t="s">
        <v>24</v>
      </c>
      <c r="E30" s="23">
        <v>47</v>
      </c>
      <c r="F30" s="79">
        <f t="shared" si="0"/>
        <v>3.2638888888888891E-2</v>
      </c>
      <c r="G30" s="23">
        <v>0.5</v>
      </c>
      <c r="H30" s="23">
        <v>547</v>
      </c>
      <c r="I30" s="23" t="s">
        <v>25</v>
      </c>
      <c r="J30" s="79">
        <f t="shared" si="1"/>
        <v>0.24097222222222223</v>
      </c>
      <c r="K30" s="23">
        <v>0.6</v>
      </c>
      <c r="L30" s="23">
        <v>1154</v>
      </c>
      <c r="M30" s="23" t="s">
        <v>24</v>
      </c>
      <c r="N30" s="79">
        <f t="shared" si="2"/>
        <v>0.49583333333333335</v>
      </c>
      <c r="O30" s="23">
        <v>0.5</v>
      </c>
      <c r="P30" s="23" t="s">
        <v>25</v>
      </c>
      <c r="Q30" s="23">
        <v>1851</v>
      </c>
      <c r="R30" s="79">
        <f t="shared" si="3"/>
        <v>0.78541666666666676</v>
      </c>
      <c r="S30" s="23">
        <v>0.7</v>
      </c>
      <c r="T30" s="49"/>
      <c r="U30" s="7">
        <v>0.25972222222222224</v>
      </c>
      <c r="V30" s="7">
        <v>0.76597222222222217</v>
      </c>
      <c r="W30" s="60">
        <v>2.7777777777777776E-2</v>
      </c>
      <c r="X30" s="60">
        <v>0.60347222222222219</v>
      </c>
      <c r="Y30" s="60" t="s">
        <v>48</v>
      </c>
      <c r="Z30" s="23"/>
    </row>
    <row r="31" spans="1:26" s="123" customFormat="1" ht="27" customHeight="1" x14ac:dyDescent="0.25">
      <c r="A31" s="124"/>
      <c r="B31" s="50" t="s">
        <v>33</v>
      </c>
      <c r="C31" s="50">
        <v>20</v>
      </c>
      <c r="D31" s="23" t="s">
        <v>24</v>
      </c>
      <c r="E31" s="6">
        <v>108</v>
      </c>
      <c r="F31" s="9">
        <f t="shared" si="0"/>
        <v>4.7222222222222221E-2</v>
      </c>
      <c r="G31" s="6">
        <v>0.5</v>
      </c>
      <c r="H31" s="6">
        <v>623</v>
      </c>
      <c r="I31" s="6" t="s">
        <v>25</v>
      </c>
      <c r="J31" s="9">
        <f t="shared" si="1"/>
        <v>0.26597222222222222</v>
      </c>
      <c r="K31" s="6">
        <v>0.6</v>
      </c>
      <c r="L31" s="6">
        <v>1233</v>
      </c>
      <c r="M31" s="6" t="s">
        <v>24</v>
      </c>
      <c r="N31" s="9">
        <f t="shared" si="2"/>
        <v>0.5229166666666667</v>
      </c>
      <c r="O31" s="6">
        <v>0.5</v>
      </c>
      <c r="P31" s="6" t="s">
        <v>25</v>
      </c>
      <c r="Q31" s="6">
        <v>1914</v>
      </c>
      <c r="R31" s="9">
        <f t="shared" si="3"/>
        <v>0.80138888888888893</v>
      </c>
      <c r="S31" s="6">
        <v>0.7</v>
      </c>
      <c r="T31" s="49"/>
      <c r="U31" s="7">
        <v>0.26041666666666669</v>
      </c>
      <c r="V31" s="7">
        <v>0.76527777777777783</v>
      </c>
      <c r="W31" s="60">
        <v>6.458333333333334E-2</v>
      </c>
      <c r="X31" s="60">
        <v>0.63611111111111118</v>
      </c>
      <c r="Y31" s="60" t="s">
        <v>48</v>
      </c>
      <c r="Z31" s="23"/>
    </row>
    <row r="32" spans="1:26" s="123" customFormat="1" ht="27" customHeight="1" x14ac:dyDescent="0.25">
      <c r="A32" s="124"/>
      <c r="B32" s="41" t="s">
        <v>34</v>
      </c>
      <c r="C32" s="41">
        <v>21</v>
      </c>
      <c r="D32" s="18" t="s">
        <v>24</v>
      </c>
      <c r="E32" s="18">
        <v>127</v>
      </c>
      <c r="F32" s="20">
        <f t="shared" si="0"/>
        <v>6.0416666666666667E-2</v>
      </c>
      <c r="G32" s="18">
        <v>0.5</v>
      </c>
      <c r="H32" s="18">
        <v>654</v>
      </c>
      <c r="I32" s="18" t="s">
        <v>25</v>
      </c>
      <c r="J32" s="20">
        <f t="shared" si="1"/>
        <v>0.28750000000000003</v>
      </c>
      <c r="K32" s="18">
        <v>0.6</v>
      </c>
      <c r="L32" s="18">
        <v>1306</v>
      </c>
      <c r="M32" s="18" t="s">
        <v>24</v>
      </c>
      <c r="N32" s="20">
        <f t="shared" si="2"/>
        <v>0.54583333333333328</v>
      </c>
      <c r="O32" s="18">
        <v>0.5</v>
      </c>
      <c r="P32" s="18" t="s">
        <v>25</v>
      </c>
      <c r="Q32" s="18">
        <v>1936</v>
      </c>
      <c r="R32" s="20">
        <f t="shared" si="3"/>
        <v>0.81666666666666676</v>
      </c>
      <c r="S32" s="18">
        <v>0.7</v>
      </c>
      <c r="T32" s="49"/>
      <c r="U32" s="22">
        <v>0.26041666666666669</v>
      </c>
      <c r="V32" s="22">
        <v>0.76458333333333339</v>
      </c>
      <c r="W32" s="59">
        <v>0.1013888888888889</v>
      </c>
      <c r="X32" s="59">
        <v>0.66597222222222219</v>
      </c>
      <c r="Y32" s="59" t="s">
        <v>48</v>
      </c>
      <c r="Z32" s="18"/>
    </row>
    <row r="33" spans="1:26" s="123" customFormat="1" ht="27" customHeight="1" x14ac:dyDescent="0.25">
      <c r="A33" s="124"/>
      <c r="B33" s="41" t="s">
        <v>35</v>
      </c>
      <c r="C33" s="41">
        <v>22</v>
      </c>
      <c r="D33" s="18" t="s">
        <v>24</v>
      </c>
      <c r="E33" s="18">
        <v>147</v>
      </c>
      <c r="F33" s="20">
        <f t="shared" si="0"/>
        <v>7.4305555555555555E-2</v>
      </c>
      <c r="G33" s="18">
        <v>0.5</v>
      </c>
      <c r="H33" s="18">
        <v>725</v>
      </c>
      <c r="I33" s="18" t="s">
        <v>25</v>
      </c>
      <c r="J33" s="20">
        <f t="shared" si="1"/>
        <v>0.30902777777777779</v>
      </c>
      <c r="K33" s="18">
        <v>0.7</v>
      </c>
      <c r="L33" s="18">
        <v>1336</v>
      </c>
      <c r="M33" s="18" t="s">
        <v>24</v>
      </c>
      <c r="N33" s="20">
        <f t="shared" si="2"/>
        <v>0.56666666666666665</v>
      </c>
      <c r="O33" s="18">
        <v>0.5</v>
      </c>
      <c r="P33" s="18" t="s">
        <v>25</v>
      </c>
      <c r="Q33" s="18">
        <v>1956</v>
      </c>
      <c r="R33" s="20">
        <f t="shared" si="3"/>
        <v>0.8305555555555556</v>
      </c>
      <c r="S33" s="18">
        <v>0.7</v>
      </c>
      <c r="T33" s="49"/>
      <c r="U33" s="22">
        <v>0.26041666666666669</v>
      </c>
      <c r="V33" s="22">
        <v>0.76388888888888884</v>
      </c>
      <c r="W33" s="59">
        <v>0.1388888888888889</v>
      </c>
      <c r="X33" s="59">
        <v>0.69374999999999998</v>
      </c>
      <c r="Y33" s="59" t="s">
        <v>48</v>
      </c>
      <c r="Z33" s="18"/>
    </row>
    <row r="34" spans="1:26" s="123" customFormat="1" ht="27" customHeight="1" x14ac:dyDescent="0.25">
      <c r="A34" s="124"/>
      <c r="B34" s="50" t="s">
        <v>14</v>
      </c>
      <c r="C34" s="50">
        <v>23</v>
      </c>
      <c r="D34" s="23" t="s">
        <v>24</v>
      </c>
      <c r="E34" s="23">
        <v>209</v>
      </c>
      <c r="F34" s="79">
        <f t="shared" si="0"/>
        <v>8.9583333333333334E-2</v>
      </c>
      <c r="G34" s="23">
        <v>0.5</v>
      </c>
      <c r="H34" s="23">
        <v>757</v>
      </c>
      <c r="I34" s="23" t="s">
        <v>25</v>
      </c>
      <c r="J34" s="79">
        <f t="shared" si="1"/>
        <v>0.33124999999999999</v>
      </c>
      <c r="K34" s="23">
        <v>0.7</v>
      </c>
      <c r="L34" s="23">
        <v>1406</v>
      </c>
      <c r="M34" s="23" t="s">
        <v>24</v>
      </c>
      <c r="N34" s="79">
        <f t="shared" si="2"/>
        <v>0.58750000000000002</v>
      </c>
      <c r="O34" s="23">
        <v>0.5</v>
      </c>
      <c r="P34" s="23" t="s">
        <v>25</v>
      </c>
      <c r="Q34" s="23">
        <v>2015</v>
      </c>
      <c r="R34" s="79">
        <f t="shared" si="3"/>
        <v>0.84375</v>
      </c>
      <c r="S34" s="23">
        <v>0.7</v>
      </c>
      <c r="T34" s="49"/>
      <c r="U34" s="7">
        <v>0.26041666666666669</v>
      </c>
      <c r="V34" s="7">
        <v>0.7631944444444444</v>
      </c>
      <c r="W34" s="60">
        <v>0.17500000000000002</v>
      </c>
      <c r="X34" s="60">
        <v>0.72013888888888899</v>
      </c>
      <c r="Y34" s="60" t="s">
        <v>48</v>
      </c>
      <c r="Z34" s="23"/>
    </row>
    <row r="35" spans="1:26" s="123" customFormat="1" ht="27" customHeight="1" x14ac:dyDescent="0.25">
      <c r="A35" s="124"/>
      <c r="B35" s="50" t="s">
        <v>15</v>
      </c>
      <c r="C35" s="50">
        <v>24</v>
      </c>
      <c r="D35" s="23" t="s">
        <v>24</v>
      </c>
      <c r="E35" s="6">
        <v>232</v>
      </c>
      <c r="F35" s="9">
        <f t="shared" si="0"/>
        <v>0.10555555555555556</v>
      </c>
      <c r="G35" s="6">
        <v>0.5</v>
      </c>
      <c r="H35" s="6">
        <v>830</v>
      </c>
      <c r="I35" s="6" t="s">
        <v>25</v>
      </c>
      <c r="J35" s="9">
        <f t="shared" si="1"/>
        <v>0.35416666666666669</v>
      </c>
      <c r="K35" s="6">
        <v>0.7</v>
      </c>
      <c r="L35" s="6">
        <v>1435</v>
      </c>
      <c r="M35" s="6" t="s">
        <v>24</v>
      </c>
      <c r="N35" s="9">
        <f t="shared" si="2"/>
        <v>0.60763888888888895</v>
      </c>
      <c r="O35" s="6">
        <v>0.5</v>
      </c>
      <c r="P35" s="6" t="s">
        <v>25</v>
      </c>
      <c r="Q35" s="6">
        <v>2033</v>
      </c>
      <c r="R35" s="9">
        <f t="shared" si="3"/>
        <v>0.85625000000000007</v>
      </c>
      <c r="S35" s="6">
        <v>0.7</v>
      </c>
      <c r="T35" s="49"/>
      <c r="U35" s="7">
        <v>0.26041666666666669</v>
      </c>
      <c r="V35" s="7">
        <v>0.76250000000000007</v>
      </c>
      <c r="W35" s="60">
        <v>0.21180555555555555</v>
      </c>
      <c r="X35" s="60">
        <v>0.74444444444444446</v>
      </c>
      <c r="Y35" s="60" t="s">
        <v>48</v>
      </c>
      <c r="Z35" s="23"/>
    </row>
    <row r="36" spans="1:26" s="123" customFormat="1" ht="27" customHeight="1" x14ac:dyDescent="0.25">
      <c r="A36" s="124"/>
      <c r="B36" s="41" t="s">
        <v>16</v>
      </c>
      <c r="C36" s="41">
        <v>25</v>
      </c>
      <c r="D36" s="18" t="s">
        <v>24</v>
      </c>
      <c r="E36" s="18">
        <v>256</v>
      </c>
      <c r="F36" s="20">
        <f t="shared" si="0"/>
        <v>0.12222222222222223</v>
      </c>
      <c r="G36" s="18">
        <v>0.5</v>
      </c>
      <c r="H36" s="18">
        <v>903</v>
      </c>
      <c r="I36" s="18" t="s">
        <v>25</v>
      </c>
      <c r="J36" s="20">
        <f t="shared" si="1"/>
        <v>0.37708333333333338</v>
      </c>
      <c r="K36" s="18">
        <v>0.7</v>
      </c>
      <c r="L36" s="18">
        <v>1504</v>
      </c>
      <c r="M36" s="18" t="s">
        <v>24</v>
      </c>
      <c r="N36" s="20">
        <f t="shared" si="2"/>
        <v>0.62777777777777777</v>
      </c>
      <c r="O36" s="18">
        <v>0.5</v>
      </c>
      <c r="P36" s="18" t="s">
        <v>25</v>
      </c>
      <c r="Q36" s="18">
        <v>2053</v>
      </c>
      <c r="R36" s="20">
        <f t="shared" si="3"/>
        <v>0.87013888888888891</v>
      </c>
      <c r="S36" s="18">
        <v>0.7</v>
      </c>
      <c r="T36" s="49"/>
      <c r="U36" s="22">
        <v>0.26041666666666669</v>
      </c>
      <c r="V36" s="22">
        <v>0.76180555555555562</v>
      </c>
      <c r="W36" s="59">
        <v>0.24791666666666667</v>
      </c>
      <c r="X36" s="59">
        <v>0.76874999999999993</v>
      </c>
      <c r="Y36" s="59" t="s">
        <v>48</v>
      </c>
      <c r="Z36" s="18" t="s">
        <v>49</v>
      </c>
    </row>
    <row r="37" spans="1:26" s="123" customFormat="1" ht="27" customHeight="1" x14ac:dyDescent="0.25">
      <c r="A37" s="124"/>
      <c r="B37" s="41" t="s">
        <v>32</v>
      </c>
      <c r="C37" s="41">
        <v>26</v>
      </c>
      <c r="D37" s="18" t="s">
        <v>24</v>
      </c>
      <c r="E37" s="18">
        <v>320</v>
      </c>
      <c r="F37" s="20">
        <f t="shared" si="0"/>
        <v>0.1388888888888889</v>
      </c>
      <c r="G37" s="18">
        <v>0.4</v>
      </c>
      <c r="H37" s="18">
        <v>938</v>
      </c>
      <c r="I37" s="18" t="s">
        <v>25</v>
      </c>
      <c r="J37" s="20">
        <f t="shared" si="1"/>
        <v>0.40138888888888885</v>
      </c>
      <c r="K37" s="18">
        <v>0.7</v>
      </c>
      <c r="L37" s="18">
        <v>1533</v>
      </c>
      <c r="M37" s="18" t="s">
        <v>24</v>
      </c>
      <c r="N37" s="20">
        <f t="shared" si="2"/>
        <v>0.6479166666666667</v>
      </c>
      <c r="O37" s="18">
        <v>0.5</v>
      </c>
      <c r="P37" s="18" t="s">
        <v>25</v>
      </c>
      <c r="Q37" s="18">
        <v>2117</v>
      </c>
      <c r="R37" s="20">
        <f t="shared" si="3"/>
        <v>0.88680555555555562</v>
      </c>
      <c r="S37" s="18">
        <v>0.7</v>
      </c>
      <c r="T37" s="49"/>
      <c r="U37" s="22">
        <v>0.26111111111111113</v>
      </c>
      <c r="V37" s="22">
        <v>0.76111111111111107</v>
      </c>
      <c r="W37" s="59">
        <v>0.28472222222222221</v>
      </c>
      <c r="X37" s="59">
        <v>0.79305555555555562</v>
      </c>
      <c r="Y37" s="59" t="s">
        <v>48</v>
      </c>
      <c r="Z37" s="18"/>
    </row>
    <row r="38" spans="1:26" s="123" customFormat="1" ht="27" customHeight="1" x14ac:dyDescent="0.25">
      <c r="A38" s="124"/>
      <c r="B38" s="50" t="s">
        <v>33</v>
      </c>
      <c r="C38" s="50">
        <v>27</v>
      </c>
      <c r="D38" s="23" t="s">
        <v>24</v>
      </c>
      <c r="E38" s="23">
        <v>347</v>
      </c>
      <c r="F38" s="79">
        <f t="shared" si="0"/>
        <v>0.15763888888888888</v>
      </c>
      <c r="G38" s="23">
        <v>0.4</v>
      </c>
      <c r="H38" s="23">
        <v>1016</v>
      </c>
      <c r="I38" s="23" t="s">
        <v>25</v>
      </c>
      <c r="J38" s="79">
        <f t="shared" si="1"/>
        <v>0.42777777777777781</v>
      </c>
      <c r="K38" s="23">
        <v>0.7</v>
      </c>
      <c r="L38" s="23">
        <v>1605</v>
      </c>
      <c r="M38" s="23" t="s">
        <v>24</v>
      </c>
      <c r="N38" s="79">
        <f t="shared" si="2"/>
        <v>0.67013888888888884</v>
      </c>
      <c r="O38" s="23">
        <v>0.5</v>
      </c>
      <c r="P38" s="23" t="s">
        <v>25</v>
      </c>
      <c r="Q38" s="23">
        <v>2146</v>
      </c>
      <c r="R38" s="79">
        <f t="shared" si="3"/>
        <v>0.90694444444444444</v>
      </c>
      <c r="S38" s="23">
        <v>0.7</v>
      </c>
      <c r="T38" s="49"/>
      <c r="U38" s="7">
        <v>0.26111111111111113</v>
      </c>
      <c r="V38" s="7">
        <v>0.76041666666666663</v>
      </c>
      <c r="W38" s="60">
        <v>0.32222222222222224</v>
      </c>
      <c r="X38" s="60">
        <v>0.81874999999999998</v>
      </c>
      <c r="Y38" s="60" t="s">
        <v>48</v>
      </c>
      <c r="Z38" s="23"/>
    </row>
    <row r="39" spans="1:26" s="123" customFormat="1" ht="27" customHeight="1" x14ac:dyDescent="0.25">
      <c r="A39" s="124"/>
      <c r="B39" s="50" t="s">
        <v>34</v>
      </c>
      <c r="C39" s="50">
        <v>28</v>
      </c>
      <c r="D39" s="23" t="s">
        <v>24</v>
      </c>
      <c r="E39" s="6">
        <v>419</v>
      </c>
      <c r="F39" s="9">
        <f t="shared" si="0"/>
        <v>0.17986111111111111</v>
      </c>
      <c r="G39" s="6">
        <v>0.4</v>
      </c>
      <c r="H39" s="6">
        <v>1059</v>
      </c>
      <c r="I39" s="6" t="s">
        <v>25</v>
      </c>
      <c r="J39" s="9">
        <f t="shared" si="1"/>
        <v>0.45763888888888887</v>
      </c>
      <c r="K39" s="6">
        <v>0.7</v>
      </c>
      <c r="L39" s="6">
        <v>1645</v>
      </c>
      <c r="M39" s="6" t="s">
        <v>24</v>
      </c>
      <c r="N39" s="9">
        <f t="shared" si="2"/>
        <v>0.69791666666666663</v>
      </c>
      <c r="O39" s="6">
        <v>0.5</v>
      </c>
      <c r="P39" s="6" t="s">
        <v>25</v>
      </c>
      <c r="Q39" s="6">
        <v>2223</v>
      </c>
      <c r="R39" s="9">
        <f t="shared" si="3"/>
        <v>0.93263888888888891</v>
      </c>
      <c r="S39" s="6">
        <v>0.7</v>
      </c>
      <c r="T39" s="49"/>
      <c r="U39" s="7">
        <v>0.26111111111111113</v>
      </c>
      <c r="V39" s="7">
        <v>0.76041666666666663</v>
      </c>
      <c r="W39" s="60">
        <v>0.3611111111111111</v>
      </c>
      <c r="X39" s="60">
        <v>0.84652777777777777</v>
      </c>
      <c r="Y39" s="60" t="s">
        <v>48</v>
      </c>
      <c r="Z39" s="23"/>
    </row>
    <row r="40" spans="1:26" s="123" customFormat="1" ht="27" customHeight="1" x14ac:dyDescent="0.25">
      <c r="A40" s="124"/>
      <c r="B40" s="41" t="s">
        <v>35</v>
      </c>
      <c r="C40" s="41">
        <v>29</v>
      </c>
      <c r="D40" s="18" t="s">
        <v>24</v>
      </c>
      <c r="E40" s="18">
        <v>459</v>
      </c>
      <c r="F40" s="20">
        <f t="shared" si="0"/>
        <v>0.2076388888888889</v>
      </c>
      <c r="G40" s="18">
        <v>0.4</v>
      </c>
      <c r="H40" s="18">
        <v>1150</v>
      </c>
      <c r="I40" s="18" t="s">
        <v>25</v>
      </c>
      <c r="J40" s="20">
        <f t="shared" si="1"/>
        <v>0.49305555555555558</v>
      </c>
      <c r="K40" s="18">
        <v>0.7</v>
      </c>
      <c r="L40" s="18">
        <v>1739</v>
      </c>
      <c r="M40" s="18" t="s">
        <v>24</v>
      </c>
      <c r="N40" s="20">
        <f t="shared" si="2"/>
        <v>0.73541666666666661</v>
      </c>
      <c r="O40" s="18">
        <v>0.5</v>
      </c>
      <c r="P40" s="18" t="s">
        <v>25</v>
      </c>
      <c r="Q40" s="18">
        <v>2309</v>
      </c>
      <c r="R40" s="20">
        <f t="shared" si="3"/>
        <v>0.96458333333333324</v>
      </c>
      <c r="S40" s="18">
        <v>0.7</v>
      </c>
      <c r="T40" s="49"/>
      <c r="U40" s="22">
        <v>0.26111111111111113</v>
      </c>
      <c r="V40" s="22">
        <v>0.7597222222222223</v>
      </c>
      <c r="W40" s="59">
        <v>0.40277777777777773</v>
      </c>
      <c r="X40" s="59">
        <v>0.87777777777777777</v>
      </c>
      <c r="Y40" s="59" t="s">
        <v>48</v>
      </c>
      <c r="Z40" s="18"/>
    </row>
    <row r="41" spans="1:26" s="123" customFormat="1" ht="27" customHeight="1" x14ac:dyDescent="0.25">
      <c r="A41" s="124"/>
      <c r="B41" s="41" t="s">
        <v>14</v>
      </c>
      <c r="C41" s="41">
        <v>30</v>
      </c>
      <c r="D41" s="18" t="s">
        <v>24</v>
      </c>
      <c r="E41" s="18">
        <v>553</v>
      </c>
      <c r="F41" s="20">
        <f t="shared" si="0"/>
        <v>0.24513888888888888</v>
      </c>
      <c r="G41" s="18">
        <v>0.4</v>
      </c>
      <c r="H41" s="18">
        <v>1257</v>
      </c>
      <c r="I41" s="18" t="s">
        <v>25</v>
      </c>
      <c r="J41" s="20">
        <f t="shared" si="1"/>
        <v>0.5395833333333333</v>
      </c>
      <c r="K41" s="18">
        <v>0.7</v>
      </c>
      <c r="L41" s="18">
        <v>1914</v>
      </c>
      <c r="M41" s="18" t="s">
        <v>24</v>
      </c>
      <c r="N41" s="20">
        <f t="shared" si="2"/>
        <v>0.80138888888888893</v>
      </c>
      <c r="O41" s="18">
        <v>0.5</v>
      </c>
      <c r="P41" s="18" t="s">
        <v>26</v>
      </c>
      <c r="Q41" s="18">
        <v>9999</v>
      </c>
      <c r="R41" s="20"/>
      <c r="S41" s="18"/>
      <c r="T41" s="49"/>
      <c r="U41" s="22">
        <v>0.26180555555555557</v>
      </c>
      <c r="V41" s="22">
        <v>0.75902777777777775</v>
      </c>
      <c r="W41" s="59">
        <v>0.4458333333333333</v>
      </c>
      <c r="X41" s="59">
        <v>0.91249999999999998</v>
      </c>
      <c r="Y41" s="59" t="s">
        <v>48</v>
      </c>
      <c r="Z41" s="18"/>
    </row>
    <row r="42" spans="1:26" x14ac:dyDescent="0.25">
      <c r="D42" s="40"/>
      <c r="E42" s="40"/>
      <c r="F42" s="40"/>
      <c r="G42" s="40"/>
      <c r="H42" s="40"/>
      <c r="I42" s="40" t="s">
        <v>26</v>
      </c>
      <c r="J42" s="40"/>
      <c r="K42" s="40"/>
      <c r="L42" s="39"/>
      <c r="M42" s="39" t="s">
        <v>26</v>
      </c>
      <c r="N42" s="40"/>
      <c r="O42" s="40"/>
      <c r="P42" s="40" t="s">
        <v>26</v>
      </c>
      <c r="Q42" s="40"/>
      <c r="R42" s="40"/>
      <c r="S42" s="39"/>
      <c r="T42" s="51"/>
    </row>
    <row r="43" spans="1:26" x14ac:dyDescent="0.25">
      <c r="P43" s="1" t="s">
        <v>26</v>
      </c>
    </row>
  </sheetData>
  <pageMargins left="0.7" right="0.7" top="0.28999999999999998" bottom="0.12" header="0.1" footer="0.01"/>
  <pageSetup scale="5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9:Z43"/>
  <sheetViews>
    <sheetView zoomScale="85" zoomScaleNormal="85" workbookViewId="0">
      <selection activeCell="R9" sqref="R9"/>
    </sheetView>
  </sheetViews>
  <sheetFormatPr defaultRowHeight="15" x14ac:dyDescent="0.25"/>
  <cols>
    <col min="1" max="4" width="9.140625" style="1"/>
    <col min="5" max="5" width="0" style="1" hidden="1" customWidth="1"/>
    <col min="6" max="6" width="9.140625" style="1"/>
    <col min="7" max="7" width="6.5703125" style="1" bestFit="1" customWidth="1"/>
    <col min="8" max="8" width="5.140625" style="1" hidden="1" customWidth="1"/>
    <col min="9" max="9" width="6.85546875" style="1" customWidth="1"/>
    <col min="10" max="10" width="13.28515625" style="1" customWidth="1"/>
    <col min="11" max="11" width="9.140625" style="1"/>
    <col min="12" max="12" width="0" style="1" hidden="1" customWidth="1"/>
    <col min="13" max="13" width="9.140625" style="1"/>
    <col min="14" max="14" width="9.28515625" style="2" customWidth="1"/>
    <col min="15" max="16" width="9.140625" style="2"/>
    <col min="17" max="17" width="0" style="1" hidden="1" customWidth="1"/>
    <col min="18" max="18" width="8.5703125" style="1" customWidth="1"/>
    <col min="19" max="19" width="9.140625" style="1"/>
    <col min="20" max="20" width="2.42578125" style="1" customWidth="1"/>
    <col min="21" max="22" width="13.7109375" style="1" customWidth="1"/>
    <col min="23" max="23" width="13.7109375" style="2" customWidth="1"/>
    <col min="24" max="26" width="13.7109375" style="1" customWidth="1"/>
    <col min="27" max="16384" width="9.140625" style="1"/>
  </cols>
  <sheetData>
    <row r="9" spans="1:26" ht="26.25" x14ac:dyDescent="0.4">
      <c r="R9" s="102" t="s">
        <v>62</v>
      </c>
    </row>
    <row r="10" spans="1:26" ht="18" customHeight="1" x14ac:dyDescent="0.25"/>
    <row r="11" spans="1:26" s="123" customFormat="1" ht="27" customHeight="1" x14ac:dyDescent="0.25">
      <c r="B11" s="97" t="s">
        <v>11</v>
      </c>
      <c r="C11" s="104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4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4"/>
      <c r="R11" s="104" t="s">
        <v>8</v>
      </c>
      <c r="S11" s="104" t="s">
        <v>9</v>
      </c>
      <c r="T11" s="92"/>
      <c r="U11" s="104" t="s">
        <v>27</v>
      </c>
      <c r="V11" s="104" t="s">
        <v>28</v>
      </c>
      <c r="W11" s="105" t="s">
        <v>37</v>
      </c>
      <c r="X11" s="104" t="s">
        <v>30</v>
      </c>
      <c r="Y11" s="104" t="s">
        <v>29</v>
      </c>
      <c r="Z11" s="104" t="s">
        <v>31</v>
      </c>
    </row>
    <row r="12" spans="1:26" s="123" customFormat="1" ht="27" customHeight="1" x14ac:dyDescent="0.25">
      <c r="A12" s="124"/>
      <c r="B12" s="41" t="s">
        <v>15</v>
      </c>
      <c r="C12" s="41">
        <v>1</v>
      </c>
      <c r="D12" s="18" t="s">
        <v>25</v>
      </c>
      <c r="E12" s="18">
        <v>7</v>
      </c>
      <c r="F12" s="20">
        <f t="shared" ref="F12:F42" si="0">TEXT(E12,"00\:00")+0</f>
        <v>4.8611111111111112E-3</v>
      </c>
      <c r="G12" s="18">
        <v>0.6</v>
      </c>
      <c r="H12" s="18">
        <v>706</v>
      </c>
      <c r="I12" s="18" t="s">
        <v>24</v>
      </c>
      <c r="J12" s="20">
        <f t="shared" ref="J12:J42" si="1">TEXT(H12,"00\:00")+0</f>
        <v>0.29583333333333334</v>
      </c>
      <c r="K12" s="18">
        <v>0.4</v>
      </c>
      <c r="L12" s="18">
        <v>1440</v>
      </c>
      <c r="M12" s="18" t="s">
        <v>25</v>
      </c>
      <c r="N12" s="20">
        <f t="shared" ref="N12:N42" si="2">TEXT(L12,"00\:00")+0</f>
        <v>0.61111111111111105</v>
      </c>
      <c r="O12" s="18">
        <v>0.6</v>
      </c>
      <c r="P12" s="18" t="s">
        <v>24</v>
      </c>
      <c r="Q12" s="18">
        <v>2113</v>
      </c>
      <c r="R12" s="20">
        <f t="shared" ref="R12:R42" si="3">TEXT(Q12,"00\:00")+0</f>
        <v>0.88402777777777775</v>
      </c>
      <c r="S12" s="18">
        <v>0.5</v>
      </c>
      <c r="T12" s="42"/>
      <c r="U12" s="22">
        <v>0.26180555555555557</v>
      </c>
      <c r="V12" s="22">
        <v>0.7583333333333333</v>
      </c>
      <c r="W12" s="59">
        <v>0.49027777777777781</v>
      </c>
      <c r="X12" s="59">
        <v>0.95138888888888884</v>
      </c>
      <c r="Y12" s="59" t="s">
        <v>48</v>
      </c>
      <c r="Z12" s="18"/>
    </row>
    <row r="13" spans="1:26" s="123" customFormat="1" ht="27" customHeight="1" x14ac:dyDescent="0.25">
      <c r="A13" s="124"/>
      <c r="B13" s="41" t="s">
        <v>16</v>
      </c>
      <c r="C13" s="41">
        <v>2</v>
      </c>
      <c r="D13" s="18" t="s">
        <v>25</v>
      </c>
      <c r="E13" s="18">
        <v>132</v>
      </c>
      <c r="F13" s="20">
        <f t="shared" si="0"/>
        <v>6.3888888888888884E-2</v>
      </c>
      <c r="G13" s="18">
        <v>0.6</v>
      </c>
      <c r="H13" s="18">
        <v>842</v>
      </c>
      <c r="I13" s="18" t="s">
        <v>24</v>
      </c>
      <c r="J13" s="20">
        <f t="shared" si="1"/>
        <v>0.36249999999999999</v>
      </c>
      <c r="K13" s="18">
        <v>0.4</v>
      </c>
      <c r="L13" s="18">
        <v>1631</v>
      </c>
      <c r="M13" s="18" t="s">
        <v>25</v>
      </c>
      <c r="N13" s="20">
        <f t="shared" si="2"/>
        <v>0.68819444444444444</v>
      </c>
      <c r="O13" s="18">
        <v>0.7</v>
      </c>
      <c r="P13" s="18" t="s">
        <v>24</v>
      </c>
      <c r="Q13" s="18">
        <v>2246</v>
      </c>
      <c r="R13" s="20">
        <f t="shared" si="3"/>
        <v>0.94861111111111107</v>
      </c>
      <c r="S13" s="18">
        <v>0.5</v>
      </c>
      <c r="T13" s="42"/>
      <c r="U13" s="22">
        <v>0.26180555555555557</v>
      </c>
      <c r="V13" s="22">
        <v>0.75763888888888886</v>
      </c>
      <c r="W13" s="59">
        <v>0.53402777777777777</v>
      </c>
      <c r="X13" s="59">
        <v>0.99444444444444446</v>
      </c>
      <c r="Y13" s="59" t="s">
        <v>48</v>
      </c>
      <c r="Z13" s="18" t="s">
        <v>50</v>
      </c>
    </row>
    <row r="14" spans="1:26" s="123" customFormat="1" ht="27" customHeight="1" x14ac:dyDescent="0.25">
      <c r="A14" s="124"/>
      <c r="B14" s="50" t="s">
        <v>32</v>
      </c>
      <c r="C14" s="50">
        <v>3</v>
      </c>
      <c r="D14" s="23" t="s">
        <v>25</v>
      </c>
      <c r="E14" s="23">
        <v>329</v>
      </c>
      <c r="F14" s="79">
        <f t="shared" si="0"/>
        <v>0.1451388888888889</v>
      </c>
      <c r="G14" s="23">
        <v>0.6</v>
      </c>
      <c r="H14" s="23">
        <v>1020</v>
      </c>
      <c r="I14" s="23" t="s">
        <v>24</v>
      </c>
      <c r="J14" s="79">
        <f t="shared" si="1"/>
        <v>0.43055555555555558</v>
      </c>
      <c r="K14" s="23">
        <v>0.4</v>
      </c>
      <c r="L14" s="23">
        <v>1737</v>
      </c>
      <c r="M14" s="23" t="s">
        <v>25</v>
      </c>
      <c r="N14" s="79">
        <f t="shared" si="2"/>
        <v>0.73402777777777783</v>
      </c>
      <c r="O14" s="23">
        <v>0.7</v>
      </c>
      <c r="P14" s="23" t="s">
        <v>24</v>
      </c>
      <c r="Q14" s="23">
        <v>2350</v>
      </c>
      <c r="R14" s="79">
        <f t="shared" si="3"/>
        <v>0.99305555555555547</v>
      </c>
      <c r="S14" s="23">
        <v>0.5</v>
      </c>
      <c r="T14" s="42"/>
      <c r="U14" s="7">
        <v>0.26180555555555557</v>
      </c>
      <c r="V14" s="7">
        <v>0.75694444444444453</v>
      </c>
      <c r="W14" s="60" t="s">
        <v>48</v>
      </c>
      <c r="X14" s="60" t="s">
        <v>48</v>
      </c>
      <c r="Y14" s="60">
        <v>0.57638888888888895</v>
      </c>
      <c r="Z14" s="23"/>
    </row>
    <row r="15" spans="1:26" s="123" customFormat="1" ht="27" customHeight="1" x14ac:dyDescent="0.25">
      <c r="A15" s="124"/>
      <c r="B15" s="50" t="s">
        <v>33</v>
      </c>
      <c r="C15" s="50">
        <v>4</v>
      </c>
      <c r="D15" s="23" t="s">
        <v>25</v>
      </c>
      <c r="E15" s="6">
        <v>509</v>
      </c>
      <c r="F15" s="9">
        <f t="shared" si="0"/>
        <v>0.21458333333333335</v>
      </c>
      <c r="G15" s="6">
        <v>0.6</v>
      </c>
      <c r="H15" s="6">
        <v>1138</v>
      </c>
      <c r="I15" s="6" t="s">
        <v>24</v>
      </c>
      <c r="J15" s="9">
        <f t="shared" si="1"/>
        <v>0.48472222222222222</v>
      </c>
      <c r="K15" s="6">
        <v>0.4</v>
      </c>
      <c r="L15" s="6">
        <v>1823</v>
      </c>
      <c r="M15" s="6" t="s">
        <v>25</v>
      </c>
      <c r="N15" s="9">
        <f t="shared" si="2"/>
        <v>0.76597222222222217</v>
      </c>
      <c r="O15" s="6">
        <v>0.7</v>
      </c>
      <c r="P15" s="6"/>
      <c r="Q15" s="6">
        <v>9999</v>
      </c>
      <c r="R15" s="9"/>
      <c r="S15" s="6"/>
      <c r="T15" s="42"/>
      <c r="U15" s="7">
        <v>0.26180555555555557</v>
      </c>
      <c r="V15" s="7">
        <v>0.75624999999999998</v>
      </c>
      <c r="W15" s="60" t="s">
        <v>48</v>
      </c>
      <c r="X15" s="60">
        <v>3.9583333333333331E-2</v>
      </c>
      <c r="Y15" s="60">
        <v>0.61458333333333337</v>
      </c>
      <c r="Z15" s="23"/>
    </row>
    <row r="16" spans="1:26" s="123" customFormat="1" ht="27" customHeight="1" x14ac:dyDescent="0.25">
      <c r="A16" s="124"/>
      <c r="B16" s="41" t="s">
        <v>34</v>
      </c>
      <c r="C16" s="41">
        <v>5</v>
      </c>
      <c r="D16" s="18" t="s">
        <v>24</v>
      </c>
      <c r="E16" s="18">
        <v>39</v>
      </c>
      <c r="F16" s="20">
        <f t="shared" si="0"/>
        <v>2.7083333333333334E-2</v>
      </c>
      <c r="G16" s="18">
        <v>0.5</v>
      </c>
      <c r="H16" s="18">
        <v>615</v>
      </c>
      <c r="I16" s="18" t="s">
        <v>25</v>
      </c>
      <c r="J16" s="20">
        <f t="shared" si="1"/>
        <v>0.26041666666666669</v>
      </c>
      <c r="K16" s="18">
        <v>0.7</v>
      </c>
      <c r="L16" s="18">
        <v>1236</v>
      </c>
      <c r="M16" s="18" t="s">
        <v>24</v>
      </c>
      <c r="N16" s="20">
        <f t="shared" si="2"/>
        <v>0.52500000000000002</v>
      </c>
      <c r="O16" s="18">
        <v>0.4</v>
      </c>
      <c r="P16" s="18" t="s">
        <v>25</v>
      </c>
      <c r="Q16" s="18">
        <v>1900</v>
      </c>
      <c r="R16" s="20">
        <f t="shared" si="3"/>
        <v>0.79166666666666663</v>
      </c>
      <c r="S16" s="18">
        <v>0.7</v>
      </c>
      <c r="T16" s="42"/>
      <c r="U16" s="22">
        <v>0.26250000000000001</v>
      </c>
      <c r="V16" s="22">
        <v>0.75624999999999998</v>
      </c>
      <c r="W16" s="59" t="s">
        <v>48</v>
      </c>
      <c r="X16" s="59">
        <v>8.4722222222222213E-2</v>
      </c>
      <c r="Y16" s="59">
        <v>0.64930555555555558</v>
      </c>
      <c r="Z16" s="18"/>
    </row>
    <row r="17" spans="1:26" s="123" customFormat="1" ht="27" customHeight="1" x14ac:dyDescent="0.25">
      <c r="A17" s="124"/>
      <c r="B17" s="41" t="s">
        <v>35</v>
      </c>
      <c r="C17" s="41">
        <v>6</v>
      </c>
      <c r="D17" s="18" t="s">
        <v>24</v>
      </c>
      <c r="E17" s="18">
        <v>119</v>
      </c>
      <c r="F17" s="20">
        <f t="shared" si="0"/>
        <v>5.486111111111111E-2</v>
      </c>
      <c r="G17" s="18">
        <v>0.5</v>
      </c>
      <c r="H17" s="18">
        <v>706</v>
      </c>
      <c r="I17" s="18" t="s">
        <v>25</v>
      </c>
      <c r="J17" s="20">
        <f t="shared" si="1"/>
        <v>0.29583333333333334</v>
      </c>
      <c r="K17" s="18">
        <v>0.7</v>
      </c>
      <c r="L17" s="18">
        <v>1323</v>
      </c>
      <c r="M17" s="18" t="s">
        <v>24</v>
      </c>
      <c r="N17" s="20">
        <f t="shared" si="2"/>
        <v>0.55763888888888891</v>
      </c>
      <c r="O17" s="18">
        <v>0.4</v>
      </c>
      <c r="P17" s="18" t="s">
        <v>25</v>
      </c>
      <c r="Q17" s="18">
        <v>1933</v>
      </c>
      <c r="R17" s="20">
        <f t="shared" si="3"/>
        <v>0.81458333333333333</v>
      </c>
      <c r="S17" s="18">
        <v>0.8</v>
      </c>
      <c r="T17" s="42"/>
      <c r="U17" s="22">
        <v>0.26250000000000001</v>
      </c>
      <c r="V17" s="22">
        <v>0.75555555555555554</v>
      </c>
      <c r="W17" s="59" t="s">
        <v>48</v>
      </c>
      <c r="X17" s="59">
        <v>0.12847222222222224</v>
      </c>
      <c r="Y17" s="59">
        <v>0.67986111111111114</v>
      </c>
      <c r="Z17" s="18"/>
    </row>
    <row r="18" spans="1:26" s="123" customFormat="1" ht="27" customHeight="1" x14ac:dyDescent="0.25">
      <c r="A18" s="124"/>
      <c r="B18" s="50" t="s">
        <v>14</v>
      </c>
      <c r="C18" s="15">
        <v>7</v>
      </c>
      <c r="D18" s="16" t="s">
        <v>24</v>
      </c>
      <c r="E18" s="6">
        <v>154</v>
      </c>
      <c r="F18" s="9">
        <f t="shared" si="0"/>
        <v>7.9166666666666663E-2</v>
      </c>
      <c r="G18" s="6">
        <v>0.4</v>
      </c>
      <c r="H18" s="6">
        <v>750</v>
      </c>
      <c r="I18" s="6" t="s">
        <v>25</v>
      </c>
      <c r="J18" s="9">
        <f t="shared" si="1"/>
        <v>0.3263888888888889</v>
      </c>
      <c r="K18" s="6">
        <v>0.7</v>
      </c>
      <c r="L18" s="6">
        <v>1403</v>
      </c>
      <c r="M18" s="6" t="s">
        <v>24</v>
      </c>
      <c r="N18" s="9">
        <f t="shared" si="2"/>
        <v>0.5854166666666667</v>
      </c>
      <c r="O18" s="6">
        <v>0.4</v>
      </c>
      <c r="P18" s="6" t="s">
        <v>25</v>
      </c>
      <c r="Q18" s="6">
        <v>2002</v>
      </c>
      <c r="R18" s="9">
        <f t="shared" si="3"/>
        <v>0.83472222222222225</v>
      </c>
      <c r="S18" s="6">
        <v>0.8</v>
      </c>
      <c r="T18" s="42"/>
      <c r="U18" s="7">
        <v>0.26250000000000001</v>
      </c>
      <c r="V18" s="7">
        <v>0.75486111111111109</v>
      </c>
      <c r="W18" s="60" t="s">
        <v>48</v>
      </c>
      <c r="X18" s="60">
        <v>0.17013888888888887</v>
      </c>
      <c r="Y18" s="60">
        <v>0.70763888888888893</v>
      </c>
      <c r="Z18" s="23"/>
    </row>
    <row r="19" spans="1:26" s="123" customFormat="1" ht="27" customHeight="1" x14ac:dyDescent="0.25">
      <c r="A19" s="124"/>
      <c r="B19" s="50" t="s">
        <v>15</v>
      </c>
      <c r="C19" s="50">
        <v>8</v>
      </c>
      <c r="D19" s="23" t="s">
        <v>24</v>
      </c>
      <c r="E19" s="6">
        <v>225</v>
      </c>
      <c r="F19" s="9">
        <f t="shared" si="0"/>
        <v>0.10069444444444443</v>
      </c>
      <c r="G19" s="6">
        <v>0.4</v>
      </c>
      <c r="H19" s="6">
        <v>831</v>
      </c>
      <c r="I19" s="6" t="s">
        <v>25</v>
      </c>
      <c r="J19" s="9">
        <f t="shared" si="1"/>
        <v>0.35486111111111113</v>
      </c>
      <c r="K19" s="6">
        <v>0.7</v>
      </c>
      <c r="L19" s="6">
        <v>1438</v>
      </c>
      <c r="M19" s="6" t="s">
        <v>24</v>
      </c>
      <c r="N19" s="9">
        <f t="shared" si="2"/>
        <v>0.60972222222222217</v>
      </c>
      <c r="O19" s="6">
        <v>0.5</v>
      </c>
      <c r="P19" s="6" t="s">
        <v>25</v>
      </c>
      <c r="Q19" s="6">
        <v>2029</v>
      </c>
      <c r="R19" s="9">
        <f t="shared" si="3"/>
        <v>0.8534722222222223</v>
      </c>
      <c r="S19" s="6">
        <v>0.7</v>
      </c>
      <c r="T19" s="42"/>
      <c r="U19" s="7">
        <v>0.26250000000000001</v>
      </c>
      <c r="V19" s="7">
        <v>0.75416666666666676</v>
      </c>
      <c r="W19" s="60" t="s">
        <v>48</v>
      </c>
      <c r="X19" s="60">
        <v>0.21041666666666667</v>
      </c>
      <c r="Y19" s="60">
        <v>0.73472222222222217</v>
      </c>
      <c r="Z19" s="23"/>
    </row>
    <row r="20" spans="1:26" s="123" customFormat="1" ht="27" customHeight="1" x14ac:dyDescent="0.25">
      <c r="A20" s="124"/>
      <c r="B20" s="41" t="s">
        <v>16</v>
      </c>
      <c r="C20" s="41">
        <v>9</v>
      </c>
      <c r="D20" s="18" t="s">
        <v>24</v>
      </c>
      <c r="E20" s="18">
        <v>252</v>
      </c>
      <c r="F20" s="20">
        <f t="shared" si="0"/>
        <v>0.11944444444444445</v>
      </c>
      <c r="G20" s="18">
        <v>0.4</v>
      </c>
      <c r="H20" s="18">
        <v>909</v>
      </c>
      <c r="I20" s="18" t="s">
        <v>25</v>
      </c>
      <c r="J20" s="20">
        <f t="shared" si="1"/>
        <v>0.38125000000000003</v>
      </c>
      <c r="K20" s="18">
        <v>0.7</v>
      </c>
      <c r="L20" s="18">
        <v>1512</v>
      </c>
      <c r="M20" s="18" t="s">
        <v>24</v>
      </c>
      <c r="N20" s="20">
        <f t="shared" si="2"/>
        <v>0.6333333333333333</v>
      </c>
      <c r="O20" s="18">
        <v>0.5</v>
      </c>
      <c r="P20" s="18" t="s">
        <v>25</v>
      </c>
      <c r="Q20" s="18">
        <v>2055</v>
      </c>
      <c r="R20" s="20">
        <f t="shared" si="3"/>
        <v>0.87152777777777779</v>
      </c>
      <c r="S20" s="18">
        <v>0.7</v>
      </c>
      <c r="T20" s="42"/>
      <c r="U20" s="22">
        <v>0.26319444444444445</v>
      </c>
      <c r="V20" s="22">
        <v>0.75347222222222221</v>
      </c>
      <c r="W20" s="59" t="s">
        <v>48</v>
      </c>
      <c r="X20" s="59">
        <v>0.25</v>
      </c>
      <c r="Y20" s="59">
        <v>0.7597222222222223</v>
      </c>
      <c r="Z20" s="18" t="s">
        <v>51</v>
      </c>
    </row>
    <row r="21" spans="1:26" s="123" customFormat="1" ht="27" customHeight="1" x14ac:dyDescent="0.25">
      <c r="A21" s="124"/>
      <c r="B21" s="41" t="s">
        <v>32</v>
      </c>
      <c r="C21" s="41">
        <v>10</v>
      </c>
      <c r="D21" s="18" t="s">
        <v>24</v>
      </c>
      <c r="E21" s="18">
        <v>319</v>
      </c>
      <c r="F21" s="20">
        <f t="shared" si="0"/>
        <v>0.13819444444444443</v>
      </c>
      <c r="G21" s="18">
        <v>0.4</v>
      </c>
      <c r="H21" s="18">
        <v>947</v>
      </c>
      <c r="I21" s="18" t="s">
        <v>25</v>
      </c>
      <c r="J21" s="20">
        <f t="shared" si="1"/>
        <v>0.40763888888888888</v>
      </c>
      <c r="K21" s="18">
        <v>0.7</v>
      </c>
      <c r="L21" s="18">
        <v>1544</v>
      </c>
      <c r="M21" s="18" t="s">
        <v>24</v>
      </c>
      <c r="N21" s="20">
        <f t="shared" si="2"/>
        <v>0.65555555555555556</v>
      </c>
      <c r="O21" s="18">
        <v>0.5</v>
      </c>
      <c r="P21" s="18" t="s">
        <v>25</v>
      </c>
      <c r="Q21" s="18">
        <v>2122</v>
      </c>
      <c r="R21" s="20">
        <f t="shared" si="3"/>
        <v>0.89027777777777783</v>
      </c>
      <c r="S21" s="18">
        <v>0.7</v>
      </c>
      <c r="T21" s="42"/>
      <c r="U21" s="22">
        <v>0.26319444444444445</v>
      </c>
      <c r="V21" s="22">
        <v>0.75347222222222221</v>
      </c>
      <c r="W21" s="59" t="s">
        <v>48</v>
      </c>
      <c r="X21" s="59">
        <v>0.28819444444444448</v>
      </c>
      <c r="Y21" s="59">
        <v>0.78541666666666676</v>
      </c>
      <c r="Z21" s="18"/>
    </row>
    <row r="22" spans="1:26" s="123" customFormat="1" ht="27" customHeight="1" x14ac:dyDescent="0.25">
      <c r="A22" s="124"/>
      <c r="B22" s="50" t="s">
        <v>33</v>
      </c>
      <c r="C22" s="50">
        <v>11</v>
      </c>
      <c r="D22" s="23" t="s">
        <v>24</v>
      </c>
      <c r="E22" s="23">
        <v>346</v>
      </c>
      <c r="F22" s="79">
        <f t="shared" si="0"/>
        <v>0.15694444444444444</v>
      </c>
      <c r="G22" s="23">
        <v>0.4</v>
      </c>
      <c r="H22" s="23">
        <v>1025</v>
      </c>
      <c r="I22" s="23" t="s">
        <v>25</v>
      </c>
      <c r="J22" s="79">
        <f t="shared" si="1"/>
        <v>0.43402777777777773</v>
      </c>
      <c r="K22" s="23">
        <v>0.7</v>
      </c>
      <c r="L22" s="23">
        <v>1619</v>
      </c>
      <c r="M22" s="23" t="s">
        <v>24</v>
      </c>
      <c r="N22" s="79">
        <f t="shared" si="2"/>
        <v>0.67986111111111114</v>
      </c>
      <c r="O22" s="23">
        <v>0.5</v>
      </c>
      <c r="P22" s="23" t="s">
        <v>25</v>
      </c>
      <c r="Q22" s="23">
        <v>2151</v>
      </c>
      <c r="R22" s="79">
        <f t="shared" si="3"/>
        <v>0.91041666666666676</v>
      </c>
      <c r="S22" s="23">
        <v>0.6</v>
      </c>
      <c r="T22" s="42"/>
      <c r="U22" s="7">
        <v>0.26319444444444445</v>
      </c>
      <c r="V22" s="7">
        <v>0.75277777777777777</v>
      </c>
      <c r="W22" s="60" t="s">
        <v>48</v>
      </c>
      <c r="X22" s="60">
        <v>0.3263888888888889</v>
      </c>
      <c r="Y22" s="60">
        <v>0.8125</v>
      </c>
      <c r="Z22" s="23"/>
    </row>
    <row r="23" spans="1:26" s="123" customFormat="1" ht="27" customHeight="1" x14ac:dyDescent="0.25">
      <c r="A23" s="124"/>
      <c r="B23" s="50" t="s">
        <v>34</v>
      </c>
      <c r="C23" s="50">
        <v>12</v>
      </c>
      <c r="D23" s="23" t="s">
        <v>24</v>
      </c>
      <c r="E23" s="6">
        <v>416</v>
      </c>
      <c r="F23" s="9">
        <f t="shared" si="0"/>
        <v>0.17777777777777778</v>
      </c>
      <c r="G23" s="6">
        <v>0.4</v>
      </c>
      <c r="H23" s="6">
        <v>1106</v>
      </c>
      <c r="I23" s="6" t="s">
        <v>25</v>
      </c>
      <c r="J23" s="9">
        <f t="shared" si="1"/>
        <v>0.46249999999999997</v>
      </c>
      <c r="K23" s="6">
        <v>0.7</v>
      </c>
      <c r="L23" s="6">
        <v>1700</v>
      </c>
      <c r="M23" s="6" t="s">
        <v>24</v>
      </c>
      <c r="N23" s="9">
        <f t="shared" si="2"/>
        <v>0.70833333333333337</v>
      </c>
      <c r="O23" s="6">
        <v>0.5</v>
      </c>
      <c r="P23" s="6" t="s">
        <v>25</v>
      </c>
      <c r="Q23" s="6">
        <v>2222</v>
      </c>
      <c r="R23" s="9">
        <f t="shared" si="3"/>
        <v>0.93194444444444446</v>
      </c>
      <c r="S23" s="6">
        <v>0.6</v>
      </c>
      <c r="T23" s="42"/>
      <c r="U23" s="7">
        <v>0.26319444444444445</v>
      </c>
      <c r="V23" s="7">
        <v>0.75208333333333333</v>
      </c>
      <c r="W23" s="60" t="s">
        <v>48</v>
      </c>
      <c r="X23" s="60">
        <v>0.36458333333333331</v>
      </c>
      <c r="Y23" s="60">
        <v>0.84027777777777779</v>
      </c>
      <c r="Z23" s="23"/>
    </row>
    <row r="24" spans="1:26" s="123" customFormat="1" ht="27" customHeight="1" x14ac:dyDescent="0.25">
      <c r="A24" s="124"/>
      <c r="B24" s="41" t="s">
        <v>35</v>
      </c>
      <c r="C24" s="41">
        <v>13</v>
      </c>
      <c r="D24" s="18" t="s">
        <v>24</v>
      </c>
      <c r="E24" s="18">
        <v>452</v>
      </c>
      <c r="F24" s="20">
        <f t="shared" si="0"/>
        <v>0.20277777777777781</v>
      </c>
      <c r="G24" s="18">
        <v>0.4</v>
      </c>
      <c r="H24" s="18">
        <v>1154</v>
      </c>
      <c r="I24" s="18" t="s">
        <v>25</v>
      </c>
      <c r="J24" s="20">
        <f t="shared" si="1"/>
        <v>0.49583333333333335</v>
      </c>
      <c r="K24" s="18">
        <v>0.6</v>
      </c>
      <c r="L24" s="18">
        <v>1800</v>
      </c>
      <c r="M24" s="18" t="s">
        <v>24</v>
      </c>
      <c r="N24" s="20">
        <f t="shared" si="2"/>
        <v>0.75</v>
      </c>
      <c r="O24" s="18">
        <v>0.5</v>
      </c>
      <c r="P24" s="18" t="s">
        <v>25</v>
      </c>
      <c r="Q24" s="18">
        <v>2257</v>
      </c>
      <c r="R24" s="20">
        <f t="shared" si="3"/>
        <v>0.95624999999999993</v>
      </c>
      <c r="S24" s="18">
        <v>0.6</v>
      </c>
      <c r="T24" s="42"/>
      <c r="U24" s="22">
        <v>0.2638888888888889</v>
      </c>
      <c r="V24" s="22">
        <v>0.75138888888888899</v>
      </c>
      <c r="W24" s="59" t="s">
        <v>48</v>
      </c>
      <c r="X24" s="59">
        <v>0.40347222222222223</v>
      </c>
      <c r="Y24" s="59">
        <v>0.87083333333333324</v>
      </c>
      <c r="Z24" s="18"/>
    </row>
    <row r="25" spans="1:26" s="123" customFormat="1" ht="27" customHeight="1" x14ac:dyDescent="0.25">
      <c r="A25" s="124"/>
      <c r="B25" s="41" t="s">
        <v>14</v>
      </c>
      <c r="C25" s="41">
        <v>14</v>
      </c>
      <c r="D25" s="18" t="s">
        <v>24</v>
      </c>
      <c r="E25" s="18">
        <v>537</v>
      </c>
      <c r="F25" s="20">
        <f t="shared" si="0"/>
        <v>0.23402777777777781</v>
      </c>
      <c r="G25" s="18">
        <v>0.4</v>
      </c>
      <c r="H25" s="18">
        <v>1258</v>
      </c>
      <c r="I25" s="18" t="s">
        <v>25</v>
      </c>
      <c r="J25" s="20">
        <f t="shared" si="1"/>
        <v>0.54027777777777775</v>
      </c>
      <c r="K25" s="18">
        <v>0.6</v>
      </c>
      <c r="L25" s="18">
        <v>1959</v>
      </c>
      <c r="M25" s="18" t="s">
        <v>24</v>
      </c>
      <c r="N25" s="20">
        <f t="shared" si="2"/>
        <v>0.83263888888888893</v>
      </c>
      <c r="O25" s="18">
        <v>0.5</v>
      </c>
      <c r="P25" s="18" t="s">
        <v>25</v>
      </c>
      <c r="Q25" s="18">
        <v>2346</v>
      </c>
      <c r="R25" s="20">
        <f t="shared" si="3"/>
        <v>0.9902777777777777</v>
      </c>
      <c r="S25" s="18">
        <v>0.5</v>
      </c>
      <c r="T25" s="42"/>
      <c r="U25" s="22">
        <v>0.2638888888888889</v>
      </c>
      <c r="V25" s="22">
        <v>0.75069444444444444</v>
      </c>
      <c r="W25" s="59" t="s">
        <v>48</v>
      </c>
      <c r="X25" s="59">
        <v>0.44166666666666665</v>
      </c>
      <c r="Y25" s="59">
        <v>0.90347222222222223</v>
      </c>
      <c r="Z25" s="18"/>
    </row>
    <row r="26" spans="1:26" s="123" customFormat="1" ht="27" customHeight="1" x14ac:dyDescent="0.25">
      <c r="A26" s="124"/>
      <c r="B26" s="50" t="s">
        <v>15</v>
      </c>
      <c r="C26" s="50">
        <v>15</v>
      </c>
      <c r="D26" s="23" t="s">
        <v>24</v>
      </c>
      <c r="E26" s="23">
        <v>648</v>
      </c>
      <c r="F26" s="79">
        <f t="shared" si="0"/>
        <v>0.28333333333333333</v>
      </c>
      <c r="G26" s="23">
        <v>0.5</v>
      </c>
      <c r="H26" s="23">
        <v>1448</v>
      </c>
      <c r="I26" s="23" t="s">
        <v>25</v>
      </c>
      <c r="J26" s="79">
        <f t="shared" si="1"/>
        <v>0.6166666666666667</v>
      </c>
      <c r="K26" s="23">
        <v>0.6</v>
      </c>
      <c r="L26" s="23">
        <v>2254</v>
      </c>
      <c r="M26" s="23" t="s">
        <v>24</v>
      </c>
      <c r="N26" s="79">
        <f t="shared" si="2"/>
        <v>0.95416666666666661</v>
      </c>
      <c r="O26" s="23">
        <v>0.5</v>
      </c>
      <c r="P26" s="23"/>
      <c r="Q26" s="23">
        <v>9999</v>
      </c>
      <c r="R26" s="79"/>
      <c r="S26" s="23"/>
      <c r="T26" s="42"/>
      <c r="U26" s="7">
        <v>0.2638888888888889</v>
      </c>
      <c r="V26" s="7">
        <v>0.75069444444444444</v>
      </c>
      <c r="W26" s="60" t="s">
        <v>48</v>
      </c>
      <c r="X26" s="60">
        <v>0.47916666666666669</v>
      </c>
      <c r="Y26" s="60">
        <v>0.93819444444444444</v>
      </c>
      <c r="Z26" s="23"/>
    </row>
    <row r="27" spans="1:26" s="123" customFormat="1" ht="27" customHeight="1" x14ac:dyDescent="0.25">
      <c r="A27" s="124"/>
      <c r="B27" s="50" t="s">
        <v>16</v>
      </c>
      <c r="C27" s="50">
        <v>16</v>
      </c>
      <c r="D27" s="23" t="s">
        <v>25</v>
      </c>
      <c r="E27" s="6">
        <v>140</v>
      </c>
      <c r="F27" s="9">
        <f t="shared" si="0"/>
        <v>6.9444444444444434E-2</v>
      </c>
      <c r="G27" s="6">
        <v>0.5</v>
      </c>
      <c r="H27" s="6">
        <v>824</v>
      </c>
      <c r="I27" s="6" t="s">
        <v>24</v>
      </c>
      <c r="J27" s="9">
        <f t="shared" si="1"/>
        <v>0.35000000000000003</v>
      </c>
      <c r="K27" s="6">
        <v>0.5</v>
      </c>
      <c r="L27" s="6">
        <v>1648</v>
      </c>
      <c r="M27" s="6" t="s">
        <v>25</v>
      </c>
      <c r="N27" s="9">
        <f t="shared" si="2"/>
        <v>0.70000000000000007</v>
      </c>
      <c r="O27" s="6">
        <v>0.6</v>
      </c>
      <c r="P27" s="6" t="s">
        <v>24</v>
      </c>
      <c r="Q27" s="6">
        <v>2336</v>
      </c>
      <c r="R27" s="9">
        <f t="shared" si="3"/>
        <v>0.98333333333333339</v>
      </c>
      <c r="S27" s="6">
        <v>0.5</v>
      </c>
      <c r="T27" s="42"/>
      <c r="U27" s="7">
        <v>0.26458333333333334</v>
      </c>
      <c r="V27" s="7">
        <v>0.75</v>
      </c>
      <c r="W27" s="60" t="s">
        <v>48</v>
      </c>
      <c r="X27" s="60">
        <v>0.51527777777777783</v>
      </c>
      <c r="Y27" s="60">
        <v>0.97430555555555554</v>
      </c>
      <c r="Z27" s="23"/>
    </row>
    <row r="28" spans="1:26" s="123" customFormat="1" ht="27" customHeight="1" x14ac:dyDescent="0.25">
      <c r="A28" s="124"/>
      <c r="B28" s="41" t="s">
        <v>32</v>
      </c>
      <c r="C28" s="41">
        <v>17</v>
      </c>
      <c r="D28" s="18" t="s">
        <v>25</v>
      </c>
      <c r="E28" s="18">
        <v>409</v>
      </c>
      <c r="F28" s="20">
        <f t="shared" si="0"/>
        <v>0.17291666666666669</v>
      </c>
      <c r="G28" s="18">
        <v>0.5</v>
      </c>
      <c r="H28" s="18">
        <v>957</v>
      </c>
      <c r="I28" s="18" t="s">
        <v>24</v>
      </c>
      <c r="J28" s="20">
        <f t="shared" si="1"/>
        <v>0.4145833333333333</v>
      </c>
      <c r="K28" s="18">
        <v>0.5</v>
      </c>
      <c r="L28" s="18">
        <v>1733</v>
      </c>
      <c r="M28" s="18" t="s">
        <v>25</v>
      </c>
      <c r="N28" s="20">
        <f t="shared" si="2"/>
        <v>0.73125000000000007</v>
      </c>
      <c r="O28" s="18">
        <v>0.6</v>
      </c>
      <c r="P28" s="18" t="s">
        <v>24</v>
      </c>
      <c r="Q28" s="18">
        <v>2359</v>
      </c>
      <c r="R28" s="20">
        <f t="shared" si="3"/>
        <v>0.99930555555555556</v>
      </c>
      <c r="S28" s="18">
        <v>0.5</v>
      </c>
      <c r="T28" s="42"/>
      <c r="U28" s="22">
        <v>0.26458333333333334</v>
      </c>
      <c r="V28" s="22">
        <v>0.74930555555555556</v>
      </c>
      <c r="W28" s="59" t="s">
        <v>48</v>
      </c>
      <c r="X28" s="59">
        <v>0.54861111111111105</v>
      </c>
      <c r="Y28" s="59" t="s">
        <v>48</v>
      </c>
      <c r="Z28" s="18" t="s">
        <v>52</v>
      </c>
    </row>
    <row r="29" spans="1:26" s="123" customFormat="1" ht="27" customHeight="1" x14ac:dyDescent="0.25">
      <c r="A29" s="124"/>
      <c r="B29" s="41" t="s">
        <v>33</v>
      </c>
      <c r="C29" s="41">
        <v>18</v>
      </c>
      <c r="D29" s="18" t="s">
        <v>25</v>
      </c>
      <c r="E29" s="18">
        <v>521</v>
      </c>
      <c r="F29" s="20">
        <f t="shared" si="0"/>
        <v>0.22291666666666665</v>
      </c>
      <c r="G29" s="18">
        <v>0.6</v>
      </c>
      <c r="H29" s="18">
        <v>1105</v>
      </c>
      <c r="I29" s="18" t="s">
        <v>24</v>
      </c>
      <c r="J29" s="20">
        <f t="shared" si="1"/>
        <v>0.46180555555555558</v>
      </c>
      <c r="K29" s="18">
        <v>0.5</v>
      </c>
      <c r="L29" s="18">
        <v>1801</v>
      </c>
      <c r="M29" s="18" t="s">
        <v>25</v>
      </c>
      <c r="N29" s="20">
        <f t="shared" si="2"/>
        <v>0.75069444444444444</v>
      </c>
      <c r="O29" s="18">
        <v>0.6</v>
      </c>
      <c r="P29" s="18" t="s">
        <v>26</v>
      </c>
      <c r="Q29" s="18">
        <v>9999</v>
      </c>
      <c r="R29" s="20"/>
      <c r="S29" s="18"/>
      <c r="T29" s="42"/>
      <c r="U29" s="22">
        <v>0.26458333333333334</v>
      </c>
      <c r="V29" s="22">
        <v>0.74930555555555556</v>
      </c>
      <c r="W29" s="59">
        <v>1.1111111111111112E-2</v>
      </c>
      <c r="X29" s="59">
        <v>0.57986111111111105</v>
      </c>
      <c r="Y29" s="59" t="s">
        <v>48</v>
      </c>
      <c r="Z29" s="18"/>
    </row>
    <row r="30" spans="1:26" s="123" customFormat="1" ht="27" customHeight="1" x14ac:dyDescent="0.25">
      <c r="A30" s="124"/>
      <c r="B30" s="50" t="s">
        <v>34</v>
      </c>
      <c r="C30" s="50">
        <v>19</v>
      </c>
      <c r="D30" s="23" t="s">
        <v>24</v>
      </c>
      <c r="E30" s="23">
        <v>20</v>
      </c>
      <c r="F30" s="79">
        <f t="shared" si="0"/>
        <v>1.3888888888888888E-2</v>
      </c>
      <c r="G30" s="23">
        <v>0.5</v>
      </c>
      <c r="H30" s="23">
        <v>602</v>
      </c>
      <c r="I30" s="23" t="s">
        <v>25</v>
      </c>
      <c r="J30" s="79">
        <f t="shared" si="1"/>
        <v>0.25138888888888888</v>
      </c>
      <c r="K30" s="23">
        <v>0.6</v>
      </c>
      <c r="L30" s="23">
        <v>1155</v>
      </c>
      <c r="M30" s="23" t="s">
        <v>24</v>
      </c>
      <c r="N30" s="79">
        <f t="shared" si="2"/>
        <v>0.49652777777777773</v>
      </c>
      <c r="O30" s="23">
        <v>0.5</v>
      </c>
      <c r="P30" s="23" t="s">
        <v>25</v>
      </c>
      <c r="Q30" s="23">
        <v>1825</v>
      </c>
      <c r="R30" s="79">
        <f t="shared" si="3"/>
        <v>0.76736111111111116</v>
      </c>
      <c r="S30" s="23">
        <v>0.7</v>
      </c>
      <c r="T30" s="42"/>
      <c r="U30" s="7">
        <v>0.26527777777777778</v>
      </c>
      <c r="V30" s="7">
        <v>0.74861111111111101</v>
      </c>
      <c r="W30" s="60">
        <v>4.8611111111111112E-2</v>
      </c>
      <c r="X30" s="60">
        <v>0.60763888888888895</v>
      </c>
      <c r="Y30" s="60" t="s">
        <v>48</v>
      </c>
      <c r="Z30" s="23"/>
    </row>
    <row r="31" spans="1:26" s="123" customFormat="1" ht="27" customHeight="1" x14ac:dyDescent="0.25">
      <c r="A31" s="124"/>
      <c r="B31" s="50" t="s">
        <v>35</v>
      </c>
      <c r="C31" s="50">
        <v>20</v>
      </c>
      <c r="D31" s="23" t="s">
        <v>24</v>
      </c>
      <c r="E31" s="6">
        <v>42</v>
      </c>
      <c r="F31" s="9">
        <f t="shared" si="0"/>
        <v>2.9166666666666664E-2</v>
      </c>
      <c r="G31" s="6">
        <v>0.5</v>
      </c>
      <c r="H31" s="6">
        <v>637</v>
      </c>
      <c r="I31" s="6" t="s">
        <v>25</v>
      </c>
      <c r="J31" s="9">
        <f t="shared" si="1"/>
        <v>0.27569444444444446</v>
      </c>
      <c r="K31" s="6">
        <v>0.6</v>
      </c>
      <c r="L31" s="6">
        <v>1235</v>
      </c>
      <c r="M31" s="6" t="s">
        <v>24</v>
      </c>
      <c r="N31" s="9">
        <f t="shared" si="2"/>
        <v>0.52430555555555558</v>
      </c>
      <c r="O31" s="6">
        <v>0.4</v>
      </c>
      <c r="P31" s="6" t="s">
        <v>25</v>
      </c>
      <c r="Q31" s="6">
        <v>1847</v>
      </c>
      <c r="R31" s="9">
        <f t="shared" si="3"/>
        <v>0.78263888888888899</v>
      </c>
      <c r="S31" s="6">
        <v>0.7</v>
      </c>
      <c r="T31" s="42"/>
      <c r="U31" s="7">
        <v>0.26527777777777778</v>
      </c>
      <c r="V31" s="7">
        <v>0.74791666666666667</v>
      </c>
      <c r="W31" s="60">
        <v>8.4722222222222213E-2</v>
      </c>
      <c r="X31" s="60">
        <v>0.63402777777777775</v>
      </c>
      <c r="Y31" s="60" t="s">
        <v>48</v>
      </c>
      <c r="Z31" s="23"/>
    </row>
    <row r="32" spans="1:26" s="123" customFormat="1" ht="27" customHeight="1" x14ac:dyDescent="0.25">
      <c r="A32" s="124"/>
      <c r="B32" s="41" t="s">
        <v>14</v>
      </c>
      <c r="C32" s="41">
        <v>21</v>
      </c>
      <c r="D32" s="18" t="s">
        <v>24</v>
      </c>
      <c r="E32" s="18">
        <v>106</v>
      </c>
      <c r="F32" s="20">
        <f t="shared" si="0"/>
        <v>4.5833333333333337E-2</v>
      </c>
      <c r="G32" s="18">
        <v>0.4</v>
      </c>
      <c r="H32" s="18">
        <v>711</v>
      </c>
      <c r="I32" s="18" t="s">
        <v>25</v>
      </c>
      <c r="J32" s="20">
        <f t="shared" si="1"/>
        <v>0.29930555555555555</v>
      </c>
      <c r="K32" s="18">
        <v>0.6</v>
      </c>
      <c r="L32" s="18">
        <v>1312</v>
      </c>
      <c r="M32" s="18" t="s">
        <v>24</v>
      </c>
      <c r="N32" s="20">
        <f t="shared" si="2"/>
        <v>0.54999999999999993</v>
      </c>
      <c r="O32" s="18">
        <v>0.4</v>
      </c>
      <c r="P32" s="18" t="s">
        <v>25</v>
      </c>
      <c r="Q32" s="18">
        <v>1908</v>
      </c>
      <c r="R32" s="20">
        <f t="shared" si="3"/>
        <v>0.79722222222222217</v>
      </c>
      <c r="S32" s="18">
        <v>0.7</v>
      </c>
      <c r="T32" s="42"/>
      <c r="U32" s="22">
        <v>0.26527777777777778</v>
      </c>
      <c r="V32" s="22">
        <v>0.74722222222222223</v>
      </c>
      <c r="W32" s="59">
        <v>0.12083333333333333</v>
      </c>
      <c r="X32" s="59">
        <v>0.65902777777777777</v>
      </c>
      <c r="Y32" s="59" t="s">
        <v>48</v>
      </c>
      <c r="Z32" s="18"/>
    </row>
    <row r="33" spans="1:26" s="123" customFormat="1" ht="27" customHeight="1" x14ac:dyDescent="0.25">
      <c r="A33" s="124"/>
      <c r="B33" s="41" t="s">
        <v>15</v>
      </c>
      <c r="C33" s="41">
        <v>22</v>
      </c>
      <c r="D33" s="18" t="s">
        <v>24</v>
      </c>
      <c r="E33" s="18">
        <v>131</v>
      </c>
      <c r="F33" s="20">
        <f t="shared" si="0"/>
        <v>6.3194444444444442E-2</v>
      </c>
      <c r="G33" s="18">
        <v>0.4</v>
      </c>
      <c r="H33" s="18">
        <v>744</v>
      </c>
      <c r="I33" s="18" t="s">
        <v>25</v>
      </c>
      <c r="J33" s="20">
        <f t="shared" si="1"/>
        <v>0.32222222222222224</v>
      </c>
      <c r="K33" s="18">
        <v>0.7</v>
      </c>
      <c r="L33" s="18">
        <v>1347</v>
      </c>
      <c r="M33" s="18" t="s">
        <v>24</v>
      </c>
      <c r="N33" s="20">
        <f t="shared" si="2"/>
        <v>0.57430555555555551</v>
      </c>
      <c r="O33" s="18">
        <v>0.5</v>
      </c>
      <c r="P33" s="18" t="s">
        <v>25</v>
      </c>
      <c r="Q33" s="18">
        <v>1928</v>
      </c>
      <c r="R33" s="20">
        <f t="shared" si="3"/>
        <v>0.81111111111111101</v>
      </c>
      <c r="S33" s="18">
        <v>0.7</v>
      </c>
      <c r="T33" s="42"/>
      <c r="U33" s="22">
        <v>0.26597222222222222</v>
      </c>
      <c r="V33" s="22">
        <v>0.74722222222222223</v>
      </c>
      <c r="W33" s="59">
        <v>0.15763888888888888</v>
      </c>
      <c r="X33" s="59">
        <v>0.68333333333333324</v>
      </c>
      <c r="Y33" s="59" t="s">
        <v>48</v>
      </c>
      <c r="Z33" s="18"/>
    </row>
    <row r="34" spans="1:26" s="123" customFormat="1" ht="27" customHeight="1" x14ac:dyDescent="0.25">
      <c r="A34" s="124"/>
      <c r="B34" s="50" t="s">
        <v>16</v>
      </c>
      <c r="C34" s="50">
        <v>23</v>
      </c>
      <c r="D34" s="23" t="s">
        <v>24</v>
      </c>
      <c r="E34" s="23">
        <v>157</v>
      </c>
      <c r="F34" s="79">
        <f t="shared" si="0"/>
        <v>8.1250000000000003E-2</v>
      </c>
      <c r="G34" s="23">
        <v>0.4</v>
      </c>
      <c r="H34" s="23">
        <v>818</v>
      </c>
      <c r="I34" s="23" t="s">
        <v>25</v>
      </c>
      <c r="J34" s="79">
        <f t="shared" si="1"/>
        <v>0.34583333333333338</v>
      </c>
      <c r="K34" s="23">
        <v>0.7</v>
      </c>
      <c r="L34" s="23">
        <v>1420</v>
      </c>
      <c r="M34" s="23" t="s">
        <v>24</v>
      </c>
      <c r="N34" s="79">
        <f t="shared" si="2"/>
        <v>0.59722222222222221</v>
      </c>
      <c r="O34" s="23">
        <v>0.5</v>
      </c>
      <c r="P34" s="23" t="s">
        <v>25</v>
      </c>
      <c r="Q34" s="23">
        <v>1949</v>
      </c>
      <c r="R34" s="79">
        <f t="shared" si="3"/>
        <v>0.8256944444444444</v>
      </c>
      <c r="S34" s="23">
        <v>0.7</v>
      </c>
      <c r="T34" s="42"/>
      <c r="U34" s="7">
        <v>0.26597222222222222</v>
      </c>
      <c r="V34" s="7">
        <v>0.74652777777777779</v>
      </c>
      <c r="W34" s="60">
        <v>0.19375000000000001</v>
      </c>
      <c r="X34" s="60">
        <v>0.70763888888888893</v>
      </c>
      <c r="Y34" s="60" t="s">
        <v>48</v>
      </c>
      <c r="Z34" s="23"/>
    </row>
    <row r="35" spans="1:26" s="123" customFormat="1" ht="27" customHeight="1" x14ac:dyDescent="0.25">
      <c r="A35" s="124"/>
      <c r="B35" s="50" t="s">
        <v>32</v>
      </c>
      <c r="C35" s="50">
        <v>24</v>
      </c>
      <c r="D35" s="23" t="s">
        <v>24</v>
      </c>
      <c r="E35" s="6">
        <v>223</v>
      </c>
      <c r="F35" s="9">
        <f t="shared" si="0"/>
        <v>9.930555555555555E-2</v>
      </c>
      <c r="G35" s="6">
        <v>0.4</v>
      </c>
      <c r="H35" s="6">
        <v>853</v>
      </c>
      <c r="I35" s="6" t="s">
        <v>25</v>
      </c>
      <c r="J35" s="9">
        <f t="shared" si="1"/>
        <v>0.37013888888888885</v>
      </c>
      <c r="K35" s="6">
        <v>0.7</v>
      </c>
      <c r="L35" s="6">
        <v>1452</v>
      </c>
      <c r="M35" s="6" t="s">
        <v>24</v>
      </c>
      <c r="N35" s="9">
        <f t="shared" si="2"/>
        <v>0.61944444444444446</v>
      </c>
      <c r="O35" s="6">
        <v>0.5</v>
      </c>
      <c r="P35" s="6" t="s">
        <v>25</v>
      </c>
      <c r="Q35" s="6">
        <v>2013</v>
      </c>
      <c r="R35" s="9">
        <f t="shared" si="3"/>
        <v>0.84236111111111101</v>
      </c>
      <c r="S35" s="6">
        <v>0.7</v>
      </c>
      <c r="T35" s="42"/>
      <c r="U35" s="7">
        <v>0.26597222222222222</v>
      </c>
      <c r="V35" s="7">
        <v>0.74652777777777779</v>
      </c>
      <c r="W35" s="60">
        <v>0.23124999999999998</v>
      </c>
      <c r="X35" s="60">
        <v>0.73333333333333339</v>
      </c>
      <c r="Y35" s="60" t="s">
        <v>48</v>
      </c>
      <c r="Z35" s="23"/>
    </row>
    <row r="36" spans="1:26" s="123" customFormat="1" ht="27" customHeight="1" x14ac:dyDescent="0.25">
      <c r="A36" s="124"/>
      <c r="B36" s="41" t="s">
        <v>33</v>
      </c>
      <c r="C36" s="41">
        <v>25</v>
      </c>
      <c r="D36" s="18" t="s">
        <v>24</v>
      </c>
      <c r="E36" s="18">
        <v>250</v>
      </c>
      <c r="F36" s="20">
        <f t="shared" si="0"/>
        <v>0.11805555555555557</v>
      </c>
      <c r="G36" s="18">
        <v>0.4</v>
      </c>
      <c r="H36" s="18">
        <v>929</v>
      </c>
      <c r="I36" s="18" t="s">
        <v>25</v>
      </c>
      <c r="J36" s="20">
        <f t="shared" si="1"/>
        <v>0.39513888888888887</v>
      </c>
      <c r="K36" s="18">
        <v>0.7</v>
      </c>
      <c r="L36" s="18">
        <v>1525</v>
      </c>
      <c r="M36" s="18" t="s">
        <v>24</v>
      </c>
      <c r="N36" s="20">
        <f t="shared" si="2"/>
        <v>0.64236111111111105</v>
      </c>
      <c r="O36" s="18">
        <v>0.5</v>
      </c>
      <c r="P36" s="18" t="s">
        <v>25</v>
      </c>
      <c r="Q36" s="18">
        <v>2043</v>
      </c>
      <c r="R36" s="20">
        <f t="shared" si="3"/>
        <v>0.86319444444444438</v>
      </c>
      <c r="S36" s="18">
        <v>0.6</v>
      </c>
      <c r="T36" s="42"/>
      <c r="U36" s="22">
        <v>0.26666666666666666</v>
      </c>
      <c r="V36" s="22">
        <v>0.74583333333333324</v>
      </c>
      <c r="W36" s="59">
        <v>0.27013888888888887</v>
      </c>
      <c r="X36" s="59">
        <v>0.76041666666666663</v>
      </c>
      <c r="Y36" s="59" t="s">
        <v>48</v>
      </c>
      <c r="Z36" s="18" t="s">
        <v>49</v>
      </c>
    </row>
    <row r="37" spans="1:26" s="123" customFormat="1" ht="27" customHeight="1" x14ac:dyDescent="0.25">
      <c r="A37" s="124"/>
      <c r="B37" s="41" t="s">
        <v>34</v>
      </c>
      <c r="C37" s="41">
        <v>26</v>
      </c>
      <c r="D37" s="18" t="s">
        <v>24</v>
      </c>
      <c r="E37" s="18">
        <v>321</v>
      </c>
      <c r="F37" s="20">
        <f t="shared" si="0"/>
        <v>0.13958333333333334</v>
      </c>
      <c r="G37" s="18">
        <v>0.3</v>
      </c>
      <c r="H37" s="18">
        <v>1009</v>
      </c>
      <c r="I37" s="18" t="s">
        <v>25</v>
      </c>
      <c r="J37" s="20">
        <f t="shared" si="1"/>
        <v>0.42291666666666666</v>
      </c>
      <c r="K37" s="18">
        <v>0.7</v>
      </c>
      <c r="L37" s="18">
        <v>1602</v>
      </c>
      <c r="M37" s="18" t="s">
        <v>24</v>
      </c>
      <c r="N37" s="20">
        <f t="shared" si="2"/>
        <v>0.66805555555555562</v>
      </c>
      <c r="O37" s="18">
        <v>0.5</v>
      </c>
      <c r="P37" s="18" t="s">
        <v>25</v>
      </c>
      <c r="Q37" s="18">
        <v>2120</v>
      </c>
      <c r="R37" s="20">
        <f t="shared" si="3"/>
        <v>0.88888888888888884</v>
      </c>
      <c r="S37" s="18">
        <v>0.6</v>
      </c>
      <c r="T37" s="42"/>
      <c r="U37" s="22">
        <v>0.26666666666666666</v>
      </c>
      <c r="V37" s="22">
        <v>0.74513888888888891</v>
      </c>
      <c r="W37" s="59">
        <v>0.31180555555555556</v>
      </c>
      <c r="X37" s="59">
        <v>0.7909722222222223</v>
      </c>
      <c r="Y37" s="59" t="s">
        <v>48</v>
      </c>
      <c r="Z37" s="18"/>
    </row>
    <row r="38" spans="1:26" s="123" customFormat="1" ht="27" customHeight="1" x14ac:dyDescent="0.25">
      <c r="A38" s="124"/>
      <c r="B38" s="50" t="s">
        <v>35</v>
      </c>
      <c r="C38" s="50">
        <v>27</v>
      </c>
      <c r="D38" s="23" t="s">
        <v>24</v>
      </c>
      <c r="E38" s="23">
        <v>358</v>
      </c>
      <c r="F38" s="79">
        <f t="shared" si="0"/>
        <v>0.16527777777777777</v>
      </c>
      <c r="G38" s="23">
        <v>0.3</v>
      </c>
      <c r="H38" s="23">
        <v>1055</v>
      </c>
      <c r="I38" s="23" t="s">
        <v>25</v>
      </c>
      <c r="J38" s="79">
        <f t="shared" si="1"/>
        <v>0.4548611111111111</v>
      </c>
      <c r="K38" s="23">
        <v>0.7</v>
      </c>
      <c r="L38" s="23">
        <v>1649</v>
      </c>
      <c r="M38" s="23" t="s">
        <v>24</v>
      </c>
      <c r="N38" s="79">
        <f t="shared" si="2"/>
        <v>0.7006944444444444</v>
      </c>
      <c r="O38" s="23">
        <v>0.5</v>
      </c>
      <c r="P38" s="23" t="s">
        <v>25</v>
      </c>
      <c r="Q38" s="23">
        <v>2204</v>
      </c>
      <c r="R38" s="79">
        <f t="shared" si="3"/>
        <v>0.9194444444444444</v>
      </c>
      <c r="S38" s="23">
        <v>0.6</v>
      </c>
      <c r="T38" s="42"/>
      <c r="U38" s="7">
        <v>0.2673611111111111</v>
      </c>
      <c r="V38" s="7">
        <v>0.74513888888888891</v>
      </c>
      <c r="W38" s="60">
        <v>0.35486111111111113</v>
      </c>
      <c r="X38" s="60">
        <v>0.82500000000000007</v>
      </c>
      <c r="Y38" s="60" t="s">
        <v>48</v>
      </c>
      <c r="Z38" s="23"/>
    </row>
    <row r="39" spans="1:26" s="123" customFormat="1" ht="27" customHeight="1" x14ac:dyDescent="0.25">
      <c r="A39" s="124"/>
      <c r="B39" s="50" t="s">
        <v>14</v>
      </c>
      <c r="C39" s="50">
        <v>28</v>
      </c>
      <c r="D39" s="23" t="s">
        <v>24</v>
      </c>
      <c r="E39" s="6">
        <v>442</v>
      </c>
      <c r="F39" s="9">
        <f t="shared" si="0"/>
        <v>0.19583333333333333</v>
      </c>
      <c r="G39" s="6">
        <v>0.3</v>
      </c>
      <c r="H39" s="6">
        <v>1149</v>
      </c>
      <c r="I39" s="6" t="s">
        <v>25</v>
      </c>
      <c r="J39" s="9">
        <f t="shared" si="1"/>
        <v>0.49236111111111108</v>
      </c>
      <c r="K39" s="6">
        <v>0.6</v>
      </c>
      <c r="L39" s="6">
        <v>1756</v>
      </c>
      <c r="M39" s="6" t="s">
        <v>24</v>
      </c>
      <c r="N39" s="9">
        <f t="shared" si="2"/>
        <v>0.74722222222222223</v>
      </c>
      <c r="O39" s="6">
        <v>0.5</v>
      </c>
      <c r="P39" s="6" t="s">
        <v>25</v>
      </c>
      <c r="Q39" s="6">
        <v>2257</v>
      </c>
      <c r="R39" s="9">
        <f t="shared" si="3"/>
        <v>0.95624999999999993</v>
      </c>
      <c r="S39" s="6">
        <v>0.6</v>
      </c>
      <c r="T39" s="42"/>
      <c r="U39" s="7">
        <v>0.2673611111111111</v>
      </c>
      <c r="V39" s="7">
        <v>0.74444444444444446</v>
      </c>
      <c r="W39" s="60">
        <v>0.40069444444444446</v>
      </c>
      <c r="X39" s="60">
        <v>0.86388888888888893</v>
      </c>
      <c r="Y39" s="60" t="s">
        <v>48</v>
      </c>
      <c r="Z39" s="23"/>
    </row>
    <row r="40" spans="1:26" s="123" customFormat="1" ht="27" customHeight="1" x14ac:dyDescent="0.25">
      <c r="A40" s="124"/>
      <c r="B40" s="41" t="s">
        <v>15</v>
      </c>
      <c r="C40" s="41">
        <v>29</v>
      </c>
      <c r="D40" s="18" t="s">
        <v>24</v>
      </c>
      <c r="E40" s="18">
        <v>538</v>
      </c>
      <c r="F40" s="20">
        <f t="shared" si="0"/>
        <v>0.23472222222222219</v>
      </c>
      <c r="G40" s="18">
        <v>0.4</v>
      </c>
      <c r="H40" s="18">
        <v>1258</v>
      </c>
      <c r="I40" s="18" t="s">
        <v>25</v>
      </c>
      <c r="J40" s="20">
        <f t="shared" si="1"/>
        <v>0.54027777777777775</v>
      </c>
      <c r="K40" s="18">
        <v>0.6</v>
      </c>
      <c r="L40" s="18">
        <v>1936</v>
      </c>
      <c r="M40" s="18" t="s">
        <v>24</v>
      </c>
      <c r="N40" s="20">
        <f t="shared" si="2"/>
        <v>0.81666666666666676</v>
      </c>
      <c r="O40" s="18">
        <v>0.5</v>
      </c>
      <c r="P40" s="18"/>
      <c r="Q40" s="18">
        <v>9999</v>
      </c>
      <c r="R40" s="20"/>
      <c r="S40" s="18"/>
      <c r="T40" s="42"/>
      <c r="U40" s="22">
        <v>0.2673611111111111</v>
      </c>
      <c r="V40" s="22">
        <v>0.74444444444444446</v>
      </c>
      <c r="W40" s="59">
        <v>0.4458333333333333</v>
      </c>
      <c r="X40" s="59">
        <v>0.90694444444444444</v>
      </c>
      <c r="Y40" s="59" t="s">
        <v>48</v>
      </c>
      <c r="Z40" s="18"/>
    </row>
    <row r="41" spans="1:26" s="123" customFormat="1" ht="27" customHeight="1" x14ac:dyDescent="0.25">
      <c r="A41" s="124"/>
      <c r="B41" s="41" t="s">
        <v>16</v>
      </c>
      <c r="C41" s="41">
        <v>30</v>
      </c>
      <c r="D41" s="18" t="s">
        <v>25</v>
      </c>
      <c r="E41" s="18">
        <v>8</v>
      </c>
      <c r="F41" s="20">
        <f t="shared" si="0"/>
        <v>5.5555555555555558E-3</v>
      </c>
      <c r="G41" s="18">
        <v>0.6</v>
      </c>
      <c r="H41" s="18">
        <v>656</v>
      </c>
      <c r="I41" s="18" t="s">
        <v>24</v>
      </c>
      <c r="J41" s="20">
        <f t="shared" si="1"/>
        <v>0.28888888888888892</v>
      </c>
      <c r="K41" s="18">
        <v>0.4</v>
      </c>
      <c r="L41" s="18">
        <v>1429</v>
      </c>
      <c r="M41" s="18" t="s">
        <v>25</v>
      </c>
      <c r="N41" s="20">
        <f t="shared" si="2"/>
        <v>0.60347222222222219</v>
      </c>
      <c r="O41" s="18">
        <v>0.6</v>
      </c>
      <c r="P41" s="18" t="s">
        <v>24</v>
      </c>
      <c r="Q41" s="18">
        <v>2113</v>
      </c>
      <c r="R41" s="20">
        <f t="shared" si="3"/>
        <v>0.88402777777777775</v>
      </c>
      <c r="S41" s="18">
        <v>0.5</v>
      </c>
      <c r="T41" s="42"/>
      <c r="U41" s="22">
        <v>0.26805555555555555</v>
      </c>
      <c r="V41" s="22">
        <v>0.74375000000000002</v>
      </c>
      <c r="W41" s="59">
        <v>0.48958333333333331</v>
      </c>
      <c r="X41" s="59">
        <v>0.95138888888888884</v>
      </c>
      <c r="Y41" s="59" t="s">
        <v>48</v>
      </c>
      <c r="Z41" s="18"/>
    </row>
    <row r="42" spans="1:26" s="123" customFormat="1" ht="27" customHeight="1" x14ac:dyDescent="0.25">
      <c r="A42" s="124"/>
      <c r="B42" s="50" t="s">
        <v>32</v>
      </c>
      <c r="C42" s="50">
        <v>31</v>
      </c>
      <c r="D42" s="23" t="s">
        <v>25</v>
      </c>
      <c r="E42" s="23">
        <v>148</v>
      </c>
      <c r="F42" s="79">
        <f t="shared" si="0"/>
        <v>7.4999999999999997E-2</v>
      </c>
      <c r="G42" s="23">
        <v>0.5</v>
      </c>
      <c r="H42" s="23">
        <v>837</v>
      </c>
      <c r="I42" s="23" t="s">
        <v>24</v>
      </c>
      <c r="J42" s="79">
        <f t="shared" si="1"/>
        <v>0.35902777777777778</v>
      </c>
      <c r="K42" s="23">
        <v>0.4</v>
      </c>
      <c r="L42" s="23">
        <v>1602</v>
      </c>
      <c r="M42" s="23" t="s">
        <v>25</v>
      </c>
      <c r="N42" s="79">
        <f t="shared" si="2"/>
        <v>0.66805555555555562</v>
      </c>
      <c r="O42" s="23">
        <v>0.6</v>
      </c>
      <c r="P42" s="23" t="s">
        <v>24</v>
      </c>
      <c r="Q42" s="23">
        <v>2230</v>
      </c>
      <c r="R42" s="79">
        <f t="shared" si="3"/>
        <v>0.9375</v>
      </c>
      <c r="S42" s="23">
        <v>0.4</v>
      </c>
      <c r="T42" s="42"/>
      <c r="U42" s="7">
        <v>0.26805555555555555</v>
      </c>
      <c r="V42" s="7">
        <v>0.74375000000000002</v>
      </c>
      <c r="W42" s="60">
        <v>0.52916666666666667</v>
      </c>
      <c r="X42" s="60">
        <v>0.99652777777777779</v>
      </c>
      <c r="Y42" s="60" t="s">
        <v>48</v>
      </c>
      <c r="Z42" s="23"/>
    </row>
    <row r="43" spans="1:26" x14ac:dyDescent="0.25">
      <c r="I43" s="1" t="s">
        <v>26</v>
      </c>
      <c r="M43" s="1" t="s">
        <v>26</v>
      </c>
    </row>
  </sheetData>
  <pageMargins left="0.7" right="0.7" top="0.23" bottom="0.48" header="0.15" footer="0.3"/>
  <pageSetup scale="5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9:Z42"/>
  <sheetViews>
    <sheetView zoomScale="85" zoomScaleNormal="85" workbookViewId="0">
      <selection activeCell="M14" sqref="M14"/>
    </sheetView>
  </sheetViews>
  <sheetFormatPr defaultRowHeight="15" x14ac:dyDescent="0.25"/>
  <cols>
    <col min="1" max="4" width="9.140625" style="1"/>
    <col min="5" max="5" width="0" style="1" hidden="1" customWidth="1"/>
    <col min="6" max="6" width="9.140625" style="1"/>
    <col min="7" max="7" width="6.5703125" style="1" bestFit="1" customWidth="1"/>
    <col min="8" max="8" width="5.140625" style="1" hidden="1" customWidth="1"/>
    <col min="9" max="9" width="6.85546875" style="1" customWidth="1"/>
    <col min="10" max="10" width="13.28515625" style="1" customWidth="1"/>
    <col min="11" max="11" width="9.140625" style="2"/>
    <col min="12" max="12" width="0" style="1" hidden="1" customWidth="1"/>
    <col min="13" max="13" width="8.85546875" style="1" customWidth="1"/>
    <col min="14" max="14" width="8.85546875" style="1" bestFit="1" customWidth="1"/>
    <col min="15" max="16" width="9.140625" style="1"/>
    <col min="17" max="17" width="0" style="2" hidden="1" customWidth="1"/>
    <col min="18" max="18" width="8.5703125" style="1" customWidth="1"/>
    <col min="19" max="19" width="9.140625" style="1"/>
    <col min="20" max="20" width="2.7109375" style="1" customWidth="1"/>
    <col min="21" max="26" width="13.7109375" style="1" customWidth="1"/>
    <col min="27" max="16384" width="9.140625" style="1"/>
  </cols>
  <sheetData>
    <row r="9" spans="1:26" ht="26.25" x14ac:dyDescent="0.4">
      <c r="P9" s="103" t="s">
        <v>63</v>
      </c>
    </row>
    <row r="11" spans="1:26" s="123" customFormat="1" ht="26.25" customHeight="1" x14ac:dyDescent="0.25">
      <c r="B11" s="97" t="s">
        <v>11</v>
      </c>
      <c r="C11" s="104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4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4"/>
      <c r="R11" s="104" t="s">
        <v>8</v>
      </c>
      <c r="S11" s="104" t="s">
        <v>9</v>
      </c>
      <c r="T11" s="92"/>
      <c r="U11" s="104" t="s">
        <v>27</v>
      </c>
      <c r="V11" s="104" t="s">
        <v>28</v>
      </c>
      <c r="W11" s="104" t="s">
        <v>37</v>
      </c>
      <c r="X11" s="104" t="s">
        <v>30</v>
      </c>
      <c r="Y11" s="104" t="s">
        <v>29</v>
      </c>
      <c r="Z11" s="104" t="s">
        <v>31</v>
      </c>
    </row>
    <row r="12" spans="1:26" s="123" customFormat="1" ht="26.25" customHeight="1" x14ac:dyDescent="0.25">
      <c r="A12" s="124"/>
      <c r="B12" s="41" t="s">
        <v>33</v>
      </c>
      <c r="C12" s="41">
        <v>1</v>
      </c>
      <c r="D12" s="18" t="s">
        <v>25</v>
      </c>
      <c r="E12" s="18">
        <v>356</v>
      </c>
      <c r="F12" s="20">
        <f t="shared" ref="F12:F41" si="0">TEXT(E12,"00\:00")+0</f>
        <v>0.16388888888888889</v>
      </c>
      <c r="G12" s="18">
        <v>0.6</v>
      </c>
      <c r="H12" s="18">
        <v>1015</v>
      </c>
      <c r="I12" s="18" t="s">
        <v>24</v>
      </c>
      <c r="J12" s="20">
        <f t="shared" ref="J12:J41" si="1">TEXT(H12,"00\:00")+0</f>
        <v>0.42708333333333331</v>
      </c>
      <c r="K12" s="18">
        <v>0.4</v>
      </c>
      <c r="L12" s="18">
        <v>1707</v>
      </c>
      <c r="M12" s="18" t="s">
        <v>25</v>
      </c>
      <c r="N12" s="20">
        <f t="shared" ref="N12:N41" si="2">TEXT(L12,"00\:00")+0</f>
        <v>0.71319444444444446</v>
      </c>
      <c r="O12" s="18">
        <v>0.6</v>
      </c>
      <c r="P12" s="18" t="s">
        <v>24</v>
      </c>
      <c r="Q12" s="18">
        <v>2330</v>
      </c>
      <c r="R12" s="20">
        <f t="shared" ref="R12:R41" si="3">TEXT(Q12,"00\:00")+0</f>
        <v>0.97916666666666663</v>
      </c>
      <c r="S12" s="18">
        <v>0.4</v>
      </c>
      <c r="T12" s="42"/>
      <c r="U12" s="22">
        <v>0.26874999999999999</v>
      </c>
      <c r="V12" s="22">
        <v>0.74305555555555547</v>
      </c>
      <c r="W12" s="59" t="s">
        <v>48</v>
      </c>
      <c r="X12" s="59" t="s">
        <v>48</v>
      </c>
      <c r="Y12" s="59">
        <v>0.56458333333333333</v>
      </c>
      <c r="Z12" s="18" t="s">
        <v>50</v>
      </c>
    </row>
    <row r="13" spans="1:26" s="123" customFormat="1" ht="26.25" customHeight="1" x14ac:dyDescent="0.25">
      <c r="A13" s="124"/>
      <c r="B13" s="41" t="s">
        <v>34</v>
      </c>
      <c r="C13" s="41">
        <v>2</v>
      </c>
      <c r="D13" s="18" t="s">
        <v>25</v>
      </c>
      <c r="E13" s="18">
        <v>525</v>
      </c>
      <c r="F13" s="20">
        <f t="shared" si="0"/>
        <v>0.22569444444444445</v>
      </c>
      <c r="G13" s="18">
        <v>0.6</v>
      </c>
      <c r="H13" s="18">
        <v>1132</v>
      </c>
      <c r="I13" s="18" t="s">
        <v>24</v>
      </c>
      <c r="J13" s="20">
        <f t="shared" si="1"/>
        <v>0.48055555555555557</v>
      </c>
      <c r="K13" s="18">
        <v>0.4</v>
      </c>
      <c r="L13" s="18">
        <v>1755</v>
      </c>
      <c r="M13" s="18" t="s">
        <v>25</v>
      </c>
      <c r="N13" s="20">
        <f t="shared" si="2"/>
        <v>0.74652777777777779</v>
      </c>
      <c r="O13" s="18">
        <v>0.7</v>
      </c>
      <c r="P13" s="18" t="s">
        <v>26</v>
      </c>
      <c r="Q13" s="18">
        <v>9999</v>
      </c>
      <c r="R13" s="20"/>
      <c r="S13" s="18"/>
      <c r="T13" s="42"/>
      <c r="U13" s="22">
        <v>0.26874999999999999</v>
      </c>
      <c r="V13" s="22">
        <v>0.74305555555555547</v>
      </c>
      <c r="W13" s="59" t="s">
        <v>48</v>
      </c>
      <c r="X13" s="59">
        <v>4.027777777777778E-2</v>
      </c>
      <c r="Y13" s="59">
        <v>0.59583333333333333</v>
      </c>
      <c r="Z13" s="18"/>
    </row>
    <row r="14" spans="1:26" s="123" customFormat="1" ht="26.25" customHeight="1" x14ac:dyDescent="0.25">
      <c r="A14" s="124"/>
      <c r="B14" s="50" t="s">
        <v>35</v>
      </c>
      <c r="C14" s="50">
        <v>3</v>
      </c>
      <c r="D14" s="23" t="s">
        <v>24</v>
      </c>
      <c r="E14" s="23">
        <v>19</v>
      </c>
      <c r="F14" s="79">
        <f t="shared" si="0"/>
        <v>1.3194444444444444E-2</v>
      </c>
      <c r="G14" s="23">
        <v>0.4</v>
      </c>
      <c r="H14" s="23">
        <v>624</v>
      </c>
      <c r="I14" s="23" t="s">
        <v>25</v>
      </c>
      <c r="J14" s="79">
        <f t="shared" si="1"/>
        <v>0.26666666666666666</v>
      </c>
      <c r="K14" s="23">
        <v>0.6</v>
      </c>
      <c r="L14" s="23">
        <v>1232</v>
      </c>
      <c r="M14" s="23" t="s">
        <v>24</v>
      </c>
      <c r="N14" s="79">
        <f t="shared" si="2"/>
        <v>0.52222222222222225</v>
      </c>
      <c r="O14" s="23">
        <v>0.4</v>
      </c>
      <c r="P14" s="23" t="s">
        <v>25</v>
      </c>
      <c r="Q14" s="23">
        <v>1833</v>
      </c>
      <c r="R14" s="79">
        <f t="shared" si="3"/>
        <v>0.7729166666666667</v>
      </c>
      <c r="S14" s="23">
        <v>0.7</v>
      </c>
      <c r="T14" s="42"/>
      <c r="U14" s="7">
        <v>0.26944444444444443</v>
      </c>
      <c r="V14" s="7">
        <v>0.74236111111111114</v>
      </c>
      <c r="W14" s="60" t="s">
        <v>48</v>
      </c>
      <c r="X14" s="60">
        <v>8.1944444444444445E-2</v>
      </c>
      <c r="Y14" s="60">
        <v>0.62361111111111112</v>
      </c>
      <c r="Z14" s="23"/>
    </row>
    <row r="15" spans="1:26" s="123" customFormat="1" ht="26.25" customHeight="1" x14ac:dyDescent="0.25">
      <c r="A15" s="124"/>
      <c r="B15" s="50" t="s">
        <v>14</v>
      </c>
      <c r="C15" s="50">
        <v>4</v>
      </c>
      <c r="D15" s="23" t="s">
        <v>24</v>
      </c>
      <c r="E15" s="6">
        <v>100</v>
      </c>
      <c r="F15" s="9">
        <f t="shared" si="0"/>
        <v>4.1666666666666664E-2</v>
      </c>
      <c r="G15" s="6">
        <v>0.4</v>
      </c>
      <c r="H15" s="6">
        <v>712</v>
      </c>
      <c r="I15" s="6" t="s">
        <v>25</v>
      </c>
      <c r="J15" s="9">
        <f t="shared" si="1"/>
        <v>0.3</v>
      </c>
      <c r="K15" s="6">
        <v>0.7</v>
      </c>
      <c r="L15" s="6">
        <v>1320</v>
      </c>
      <c r="M15" s="6" t="s">
        <v>24</v>
      </c>
      <c r="N15" s="9">
        <f t="shared" si="2"/>
        <v>0.55555555555555558</v>
      </c>
      <c r="O15" s="6">
        <v>0.4</v>
      </c>
      <c r="P15" s="6" t="s">
        <v>25</v>
      </c>
      <c r="Q15" s="6">
        <v>1907</v>
      </c>
      <c r="R15" s="9">
        <f t="shared" si="3"/>
        <v>0.79652777777777783</v>
      </c>
      <c r="S15" s="6">
        <v>0.7</v>
      </c>
      <c r="T15" s="42"/>
      <c r="U15" s="7">
        <v>0.26944444444444443</v>
      </c>
      <c r="V15" s="7">
        <v>0.74236111111111114</v>
      </c>
      <c r="W15" s="60" t="s">
        <v>48</v>
      </c>
      <c r="X15" s="60">
        <v>0.12152777777777778</v>
      </c>
      <c r="Y15" s="60">
        <v>0.65</v>
      </c>
      <c r="Z15" s="23"/>
    </row>
    <row r="16" spans="1:26" s="123" customFormat="1" ht="26.25" customHeight="1" x14ac:dyDescent="0.25">
      <c r="A16" s="124"/>
      <c r="B16" s="41" t="s">
        <v>15</v>
      </c>
      <c r="C16" s="41">
        <v>5</v>
      </c>
      <c r="D16" s="18" t="s">
        <v>24</v>
      </c>
      <c r="E16" s="18">
        <v>135</v>
      </c>
      <c r="F16" s="20">
        <f t="shared" si="0"/>
        <v>6.5972222222222224E-2</v>
      </c>
      <c r="G16" s="18">
        <v>0.4</v>
      </c>
      <c r="H16" s="18">
        <v>754</v>
      </c>
      <c r="I16" s="18" t="s">
        <v>25</v>
      </c>
      <c r="J16" s="20">
        <f t="shared" si="1"/>
        <v>0.32916666666666666</v>
      </c>
      <c r="K16" s="18">
        <v>0.7</v>
      </c>
      <c r="L16" s="18">
        <v>1402</v>
      </c>
      <c r="M16" s="18" t="s">
        <v>24</v>
      </c>
      <c r="N16" s="20">
        <f t="shared" si="2"/>
        <v>0.58472222222222225</v>
      </c>
      <c r="O16" s="18">
        <v>0.4</v>
      </c>
      <c r="P16" s="18" t="s">
        <v>25</v>
      </c>
      <c r="Q16" s="18">
        <v>1936</v>
      </c>
      <c r="R16" s="20">
        <f t="shared" si="3"/>
        <v>0.81666666666666676</v>
      </c>
      <c r="S16" s="18">
        <v>0.7</v>
      </c>
      <c r="T16" s="42"/>
      <c r="U16" s="22">
        <v>0.27013888888888887</v>
      </c>
      <c r="V16" s="22">
        <v>0.7416666666666667</v>
      </c>
      <c r="W16" s="59" t="s">
        <v>48</v>
      </c>
      <c r="X16" s="59">
        <v>0.16041666666666668</v>
      </c>
      <c r="Y16" s="59">
        <v>0.67499999999999993</v>
      </c>
      <c r="Z16" s="18"/>
    </row>
    <row r="17" spans="1:26" s="123" customFormat="1" ht="26.25" customHeight="1" x14ac:dyDescent="0.25">
      <c r="A17" s="124"/>
      <c r="B17" s="41" t="s">
        <v>16</v>
      </c>
      <c r="C17" s="41">
        <v>6</v>
      </c>
      <c r="D17" s="18" t="s">
        <v>24</v>
      </c>
      <c r="E17" s="18">
        <v>205</v>
      </c>
      <c r="F17" s="20">
        <f t="shared" si="0"/>
        <v>8.6805555555555566E-2</v>
      </c>
      <c r="G17" s="18">
        <v>0.4</v>
      </c>
      <c r="H17" s="18">
        <v>832</v>
      </c>
      <c r="I17" s="18" t="s">
        <v>25</v>
      </c>
      <c r="J17" s="20">
        <f t="shared" si="1"/>
        <v>0.35555555555555557</v>
      </c>
      <c r="K17" s="18">
        <v>0.7</v>
      </c>
      <c r="L17" s="18">
        <v>1439</v>
      </c>
      <c r="M17" s="18" t="s">
        <v>24</v>
      </c>
      <c r="N17" s="20">
        <f t="shared" si="2"/>
        <v>0.61041666666666672</v>
      </c>
      <c r="O17" s="18">
        <v>0.4</v>
      </c>
      <c r="P17" s="18" t="s">
        <v>25</v>
      </c>
      <c r="Q17" s="18">
        <v>2002</v>
      </c>
      <c r="R17" s="20">
        <f t="shared" si="3"/>
        <v>0.83472222222222225</v>
      </c>
      <c r="S17" s="18">
        <v>0.6</v>
      </c>
      <c r="T17" s="42"/>
      <c r="U17" s="22">
        <v>0.27013888888888887</v>
      </c>
      <c r="V17" s="22">
        <v>0.7416666666666667</v>
      </c>
      <c r="W17" s="59" t="s">
        <v>48</v>
      </c>
      <c r="X17" s="59">
        <v>0.19791666666666666</v>
      </c>
      <c r="Y17" s="59">
        <v>0.70000000000000007</v>
      </c>
      <c r="Z17" s="18"/>
    </row>
    <row r="18" spans="1:26" s="123" customFormat="1" ht="26.25" customHeight="1" x14ac:dyDescent="0.25">
      <c r="A18" s="124"/>
      <c r="B18" s="50" t="s">
        <v>32</v>
      </c>
      <c r="C18" s="50">
        <v>7</v>
      </c>
      <c r="D18" s="23" t="s">
        <v>24</v>
      </c>
      <c r="E18" s="23">
        <v>232</v>
      </c>
      <c r="F18" s="79">
        <f t="shared" si="0"/>
        <v>0.10555555555555556</v>
      </c>
      <c r="G18" s="23">
        <v>0.3</v>
      </c>
      <c r="H18" s="23">
        <v>907</v>
      </c>
      <c r="I18" s="23" t="s">
        <v>25</v>
      </c>
      <c r="J18" s="79">
        <f t="shared" si="1"/>
        <v>0.37986111111111115</v>
      </c>
      <c r="K18" s="23">
        <v>0.7</v>
      </c>
      <c r="L18" s="23">
        <v>1512</v>
      </c>
      <c r="M18" s="23" t="s">
        <v>24</v>
      </c>
      <c r="N18" s="79">
        <f t="shared" si="2"/>
        <v>0.6333333333333333</v>
      </c>
      <c r="O18" s="23">
        <v>0.4</v>
      </c>
      <c r="P18" s="23" t="s">
        <v>25</v>
      </c>
      <c r="Q18" s="23">
        <v>2027</v>
      </c>
      <c r="R18" s="79">
        <f t="shared" si="3"/>
        <v>0.8520833333333333</v>
      </c>
      <c r="S18" s="23">
        <v>0.6</v>
      </c>
      <c r="T18" s="42"/>
      <c r="U18" s="7">
        <v>0.27083333333333331</v>
      </c>
      <c r="V18" s="7">
        <v>0.7416666666666667</v>
      </c>
      <c r="W18" s="60" t="s">
        <v>48</v>
      </c>
      <c r="X18" s="60">
        <v>0.23541666666666669</v>
      </c>
      <c r="Y18" s="60">
        <v>0.72638888888888886</v>
      </c>
      <c r="Z18" s="23"/>
    </row>
    <row r="19" spans="1:26" s="123" customFormat="1" ht="26.25" customHeight="1" x14ac:dyDescent="0.25">
      <c r="A19" s="124"/>
      <c r="B19" s="50" t="s">
        <v>33</v>
      </c>
      <c r="C19" s="50">
        <v>8</v>
      </c>
      <c r="D19" s="23" t="s">
        <v>24</v>
      </c>
      <c r="E19" s="6">
        <v>257</v>
      </c>
      <c r="F19" s="9">
        <f t="shared" si="0"/>
        <v>0.12291666666666667</v>
      </c>
      <c r="G19" s="6">
        <v>0.3</v>
      </c>
      <c r="H19" s="6">
        <v>942</v>
      </c>
      <c r="I19" s="6" t="s">
        <v>25</v>
      </c>
      <c r="J19" s="9">
        <f t="shared" si="1"/>
        <v>0.40416666666666662</v>
      </c>
      <c r="K19" s="6">
        <v>0.6</v>
      </c>
      <c r="L19" s="6">
        <v>1544</v>
      </c>
      <c r="M19" s="6" t="s">
        <v>24</v>
      </c>
      <c r="N19" s="9">
        <f t="shared" si="2"/>
        <v>0.65555555555555556</v>
      </c>
      <c r="O19" s="6">
        <v>0.4</v>
      </c>
      <c r="P19" s="6" t="s">
        <v>25</v>
      </c>
      <c r="Q19" s="6">
        <v>2053</v>
      </c>
      <c r="R19" s="9">
        <f t="shared" si="3"/>
        <v>0.87013888888888891</v>
      </c>
      <c r="S19" s="6">
        <v>0.6</v>
      </c>
      <c r="T19" s="42"/>
      <c r="U19" s="7">
        <v>0.27083333333333331</v>
      </c>
      <c r="V19" s="7">
        <v>0.74097222222222225</v>
      </c>
      <c r="W19" s="60" t="s">
        <v>48</v>
      </c>
      <c r="X19" s="60">
        <v>0.27361111111111108</v>
      </c>
      <c r="Y19" s="60">
        <v>0.75347222222222221</v>
      </c>
      <c r="Z19" s="23" t="s">
        <v>51</v>
      </c>
    </row>
    <row r="20" spans="1:26" s="123" customFormat="1" ht="26.25" customHeight="1" x14ac:dyDescent="0.25">
      <c r="A20" s="124"/>
      <c r="B20" s="41" t="s">
        <v>34</v>
      </c>
      <c r="C20" s="41">
        <v>9</v>
      </c>
      <c r="D20" s="18" t="s">
        <v>24</v>
      </c>
      <c r="E20" s="18">
        <v>323</v>
      </c>
      <c r="F20" s="20">
        <f t="shared" si="0"/>
        <v>0.14097222222222222</v>
      </c>
      <c r="G20" s="18">
        <v>0.3</v>
      </c>
      <c r="H20" s="18">
        <v>1018</v>
      </c>
      <c r="I20" s="18" t="s">
        <v>25</v>
      </c>
      <c r="J20" s="20">
        <f t="shared" si="1"/>
        <v>0.4291666666666667</v>
      </c>
      <c r="K20" s="18">
        <v>0.6</v>
      </c>
      <c r="L20" s="18">
        <v>1618</v>
      </c>
      <c r="M20" s="18" t="s">
        <v>24</v>
      </c>
      <c r="N20" s="20">
        <f t="shared" si="2"/>
        <v>0.6791666666666667</v>
      </c>
      <c r="O20" s="18">
        <v>0.4</v>
      </c>
      <c r="P20" s="18" t="s">
        <v>25</v>
      </c>
      <c r="Q20" s="18">
        <v>2122</v>
      </c>
      <c r="R20" s="20">
        <f t="shared" si="3"/>
        <v>0.89027777777777783</v>
      </c>
      <c r="S20" s="18">
        <v>0.5</v>
      </c>
      <c r="T20" s="42"/>
      <c r="U20" s="22">
        <v>0.27152777777777776</v>
      </c>
      <c r="V20" s="22">
        <v>0.74097222222222225</v>
      </c>
      <c r="W20" s="59" t="s">
        <v>48</v>
      </c>
      <c r="X20" s="59">
        <v>0.31180555555555556</v>
      </c>
      <c r="Y20" s="59">
        <v>0.78263888888888899</v>
      </c>
      <c r="Z20" s="18"/>
    </row>
    <row r="21" spans="1:26" s="123" customFormat="1" ht="26.25" customHeight="1" x14ac:dyDescent="0.25">
      <c r="A21" s="124"/>
      <c r="B21" s="41" t="s">
        <v>35</v>
      </c>
      <c r="C21" s="41">
        <v>10</v>
      </c>
      <c r="D21" s="18" t="s">
        <v>24</v>
      </c>
      <c r="E21" s="18">
        <v>353</v>
      </c>
      <c r="F21" s="20">
        <f t="shared" si="0"/>
        <v>0.16180555555555556</v>
      </c>
      <c r="G21" s="18">
        <v>0.3</v>
      </c>
      <c r="H21" s="18">
        <v>1058</v>
      </c>
      <c r="I21" s="18" t="s">
        <v>25</v>
      </c>
      <c r="J21" s="20">
        <f t="shared" si="1"/>
        <v>0.45694444444444443</v>
      </c>
      <c r="K21" s="18">
        <v>0.6</v>
      </c>
      <c r="L21" s="18">
        <v>1700</v>
      </c>
      <c r="M21" s="18" t="s">
        <v>24</v>
      </c>
      <c r="N21" s="20">
        <f t="shared" si="2"/>
        <v>0.70833333333333337</v>
      </c>
      <c r="O21" s="18">
        <v>0.5</v>
      </c>
      <c r="P21" s="18" t="s">
        <v>25</v>
      </c>
      <c r="Q21" s="18">
        <v>2153</v>
      </c>
      <c r="R21" s="20">
        <f t="shared" si="3"/>
        <v>0.91180555555555554</v>
      </c>
      <c r="S21" s="18">
        <v>0.5</v>
      </c>
      <c r="T21" s="42"/>
      <c r="U21" s="22">
        <v>0.27152777777777776</v>
      </c>
      <c r="V21" s="22">
        <v>0.74097222222222225</v>
      </c>
      <c r="W21" s="59" t="s">
        <v>48</v>
      </c>
      <c r="X21" s="59">
        <v>0.35069444444444442</v>
      </c>
      <c r="Y21" s="59">
        <v>0.81458333333333333</v>
      </c>
      <c r="Z21" s="18"/>
    </row>
    <row r="22" spans="1:26" s="123" customFormat="1" ht="26.25" customHeight="1" x14ac:dyDescent="0.25">
      <c r="A22" s="124"/>
      <c r="B22" s="50" t="s">
        <v>14</v>
      </c>
      <c r="C22" s="50">
        <v>11</v>
      </c>
      <c r="D22" s="23" t="s">
        <v>24</v>
      </c>
      <c r="E22" s="23">
        <v>427</v>
      </c>
      <c r="F22" s="79">
        <f t="shared" si="0"/>
        <v>0.18541666666666667</v>
      </c>
      <c r="G22" s="23">
        <v>0.3</v>
      </c>
      <c r="H22" s="23">
        <v>1143</v>
      </c>
      <c r="I22" s="23" t="s">
        <v>25</v>
      </c>
      <c r="J22" s="79">
        <f t="shared" si="1"/>
        <v>0.48819444444444443</v>
      </c>
      <c r="K22" s="23">
        <v>0.6</v>
      </c>
      <c r="L22" s="23">
        <v>1759</v>
      </c>
      <c r="M22" s="23" t="s">
        <v>24</v>
      </c>
      <c r="N22" s="79">
        <f t="shared" si="2"/>
        <v>0.74930555555555556</v>
      </c>
      <c r="O22" s="23">
        <v>0.5</v>
      </c>
      <c r="P22" s="23" t="s">
        <v>25</v>
      </c>
      <c r="Q22" s="23">
        <v>2231</v>
      </c>
      <c r="R22" s="79">
        <f t="shared" si="3"/>
        <v>0.93819444444444444</v>
      </c>
      <c r="S22" s="23">
        <v>0.5</v>
      </c>
      <c r="T22" s="42"/>
      <c r="U22" s="7">
        <v>0.2722222222222222</v>
      </c>
      <c r="V22" s="7">
        <v>0.7402777777777777</v>
      </c>
      <c r="W22" s="60" t="s">
        <v>48</v>
      </c>
      <c r="X22" s="60">
        <v>0.3888888888888889</v>
      </c>
      <c r="Y22" s="60">
        <v>0.84861111111111109</v>
      </c>
      <c r="Z22" s="23"/>
    </row>
    <row r="23" spans="1:26" s="123" customFormat="1" ht="26.25" customHeight="1" x14ac:dyDescent="0.25">
      <c r="A23" s="124"/>
      <c r="B23" s="50" t="s">
        <v>15</v>
      </c>
      <c r="C23" s="50">
        <v>12</v>
      </c>
      <c r="D23" s="23" t="s">
        <v>24</v>
      </c>
      <c r="E23" s="6">
        <v>509</v>
      </c>
      <c r="F23" s="9">
        <f t="shared" si="0"/>
        <v>0.21458333333333335</v>
      </c>
      <c r="G23" s="6">
        <v>0.4</v>
      </c>
      <c r="H23" s="6">
        <v>1237</v>
      </c>
      <c r="I23" s="6" t="s">
        <v>25</v>
      </c>
      <c r="J23" s="9">
        <f t="shared" si="1"/>
        <v>0.52569444444444446</v>
      </c>
      <c r="K23" s="6">
        <v>0.6</v>
      </c>
      <c r="L23" s="6">
        <v>1926</v>
      </c>
      <c r="M23" s="6" t="s">
        <v>24</v>
      </c>
      <c r="N23" s="9">
        <f t="shared" si="2"/>
        <v>0.80972222222222223</v>
      </c>
      <c r="O23" s="6">
        <v>0.5</v>
      </c>
      <c r="P23" s="6" t="s">
        <v>25</v>
      </c>
      <c r="Q23" s="6">
        <v>2326</v>
      </c>
      <c r="R23" s="9">
        <f t="shared" si="3"/>
        <v>0.97638888888888886</v>
      </c>
      <c r="S23" s="6">
        <v>0.5</v>
      </c>
      <c r="T23" s="42"/>
      <c r="U23" s="7">
        <v>0.2722222222222222</v>
      </c>
      <c r="V23" s="7">
        <v>0.7402777777777777</v>
      </c>
      <c r="W23" s="60" t="s">
        <v>48</v>
      </c>
      <c r="X23" s="60">
        <v>0.42569444444444443</v>
      </c>
      <c r="Y23" s="60">
        <v>0.8847222222222223</v>
      </c>
      <c r="Z23" s="23"/>
    </row>
    <row r="24" spans="1:26" s="123" customFormat="1" ht="26.25" customHeight="1" x14ac:dyDescent="0.25">
      <c r="A24" s="124"/>
      <c r="B24" s="41" t="s">
        <v>16</v>
      </c>
      <c r="C24" s="41">
        <v>13</v>
      </c>
      <c r="D24" s="18" t="s">
        <v>24</v>
      </c>
      <c r="E24" s="18">
        <v>606</v>
      </c>
      <c r="F24" s="20">
        <f t="shared" si="0"/>
        <v>0.25416666666666665</v>
      </c>
      <c r="G24" s="18">
        <v>0.4</v>
      </c>
      <c r="H24" s="18">
        <v>1343</v>
      </c>
      <c r="I24" s="18" t="s">
        <v>25</v>
      </c>
      <c r="J24" s="20">
        <f t="shared" si="1"/>
        <v>0.57152777777777775</v>
      </c>
      <c r="K24" s="18">
        <v>0.5</v>
      </c>
      <c r="L24" s="18">
        <v>2059</v>
      </c>
      <c r="M24" s="18" t="s">
        <v>24</v>
      </c>
      <c r="N24" s="20">
        <f t="shared" si="2"/>
        <v>0.87430555555555556</v>
      </c>
      <c r="O24" s="18">
        <v>0.4</v>
      </c>
      <c r="P24" s="18"/>
      <c r="Q24" s="18">
        <v>9999</v>
      </c>
      <c r="R24" s="20"/>
      <c r="S24" s="18"/>
      <c r="T24" s="42"/>
      <c r="U24" s="22">
        <v>0.27291666666666664</v>
      </c>
      <c r="V24" s="22">
        <v>0.7402777777777777</v>
      </c>
      <c r="W24" s="59" t="s">
        <v>48</v>
      </c>
      <c r="X24" s="59">
        <v>0.4604166666666667</v>
      </c>
      <c r="Y24" s="59">
        <v>0.92083333333333339</v>
      </c>
      <c r="Z24" s="18"/>
    </row>
    <row r="25" spans="1:26" s="123" customFormat="1" ht="26.25" customHeight="1" x14ac:dyDescent="0.25">
      <c r="A25" s="124"/>
      <c r="B25" s="41" t="s">
        <v>32</v>
      </c>
      <c r="C25" s="41">
        <v>14</v>
      </c>
      <c r="D25" s="18" t="s">
        <v>25</v>
      </c>
      <c r="E25" s="18">
        <v>58</v>
      </c>
      <c r="F25" s="20">
        <f t="shared" si="0"/>
        <v>4.027777777777778E-2</v>
      </c>
      <c r="G25" s="18">
        <v>0.5</v>
      </c>
      <c r="H25" s="18">
        <v>724</v>
      </c>
      <c r="I25" s="18" t="s">
        <v>24</v>
      </c>
      <c r="J25" s="20">
        <f t="shared" si="1"/>
        <v>0.30833333333333335</v>
      </c>
      <c r="K25" s="18">
        <v>0.4</v>
      </c>
      <c r="L25" s="18">
        <v>1503</v>
      </c>
      <c r="M25" s="18" t="s">
        <v>25</v>
      </c>
      <c r="N25" s="20">
        <f t="shared" si="2"/>
        <v>0.62708333333333333</v>
      </c>
      <c r="O25" s="18">
        <v>0.5</v>
      </c>
      <c r="P25" s="18" t="s">
        <v>24</v>
      </c>
      <c r="Q25" s="18">
        <v>2203</v>
      </c>
      <c r="R25" s="20">
        <f t="shared" si="3"/>
        <v>0.91875000000000007</v>
      </c>
      <c r="S25" s="18">
        <v>0.4</v>
      </c>
      <c r="T25" s="42"/>
      <c r="U25" s="22">
        <v>0.27291666666666664</v>
      </c>
      <c r="V25" s="22">
        <v>0.73958333333333337</v>
      </c>
      <c r="W25" s="59" t="s">
        <v>48</v>
      </c>
      <c r="X25" s="59">
        <v>0.49236111111111108</v>
      </c>
      <c r="Y25" s="59">
        <v>0.95833333333333337</v>
      </c>
      <c r="Z25" s="18"/>
    </row>
    <row r="26" spans="1:26" s="123" customFormat="1" ht="26.25" customHeight="1" x14ac:dyDescent="0.25">
      <c r="A26" s="124"/>
      <c r="B26" s="50" t="s">
        <v>33</v>
      </c>
      <c r="C26" s="50">
        <v>15</v>
      </c>
      <c r="D26" s="23" t="s">
        <v>25</v>
      </c>
      <c r="E26" s="23">
        <v>256</v>
      </c>
      <c r="F26" s="79">
        <f t="shared" si="0"/>
        <v>0.12222222222222223</v>
      </c>
      <c r="G26" s="23">
        <v>0.5</v>
      </c>
      <c r="H26" s="23">
        <v>846</v>
      </c>
      <c r="I26" s="23" t="s">
        <v>24</v>
      </c>
      <c r="J26" s="79">
        <f t="shared" si="1"/>
        <v>0.36527777777777781</v>
      </c>
      <c r="K26" s="23">
        <v>0.4</v>
      </c>
      <c r="L26" s="23">
        <v>1608</v>
      </c>
      <c r="M26" s="23" t="s">
        <v>25</v>
      </c>
      <c r="N26" s="79">
        <f t="shared" si="2"/>
        <v>0.67222222222222217</v>
      </c>
      <c r="O26" s="23">
        <v>0.6</v>
      </c>
      <c r="P26" s="23" t="s">
        <v>24</v>
      </c>
      <c r="Q26" s="23">
        <v>2245</v>
      </c>
      <c r="R26" s="79">
        <f t="shared" si="3"/>
        <v>0.94791666666666663</v>
      </c>
      <c r="S26" s="23">
        <v>0.4</v>
      </c>
      <c r="T26" s="42"/>
      <c r="U26" s="7">
        <v>0.27361111111111108</v>
      </c>
      <c r="V26" s="7">
        <v>0.73958333333333337</v>
      </c>
      <c r="W26" s="60" t="s">
        <v>48</v>
      </c>
      <c r="X26" s="60">
        <v>0.52152777777777781</v>
      </c>
      <c r="Y26" s="60">
        <v>0.99444444444444446</v>
      </c>
      <c r="Z26" s="23"/>
    </row>
    <row r="27" spans="1:26" s="123" customFormat="1" ht="26.25" customHeight="1" x14ac:dyDescent="0.25">
      <c r="A27" s="124"/>
      <c r="B27" s="50" t="s">
        <v>34</v>
      </c>
      <c r="C27" s="50">
        <v>16</v>
      </c>
      <c r="D27" s="23" t="s">
        <v>25</v>
      </c>
      <c r="E27" s="6">
        <v>440</v>
      </c>
      <c r="F27" s="9">
        <f t="shared" si="0"/>
        <v>0.19444444444444445</v>
      </c>
      <c r="G27" s="6">
        <v>0.5</v>
      </c>
      <c r="H27" s="6">
        <v>1002</v>
      </c>
      <c r="I27" s="6" t="s">
        <v>24</v>
      </c>
      <c r="J27" s="9">
        <f t="shared" si="1"/>
        <v>0.41805555555555557</v>
      </c>
      <c r="K27" s="6">
        <v>0.4</v>
      </c>
      <c r="L27" s="6">
        <v>1651</v>
      </c>
      <c r="M27" s="6" t="s">
        <v>25</v>
      </c>
      <c r="N27" s="9">
        <f t="shared" si="2"/>
        <v>0.70208333333333339</v>
      </c>
      <c r="O27" s="6">
        <v>0.6</v>
      </c>
      <c r="P27" s="6" t="s">
        <v>24</v>
      </c>
      <c r="Q27" s="6">
        <v>2319</v>
      </c>
      <c r="R27" s="9">
        <f t="shared" si="3"/>
        <v>0.97152777777777777</v>
      </c>
      <c r="S27" s="6">
        <v>0.4</v>
      </c>
      <c r="T27" s="42"/>
      <c r="U27" s="7">
        <v>0.27361111111111108</v>
      </c>
      <c r="V27" s="7">
        <v>0.73958333333333337</v>
      </c>
      <c r="W27" s="60" t="s">
        <v>48</v>
      </c>
      <c r="X27" s="60">
        <v>0.54861111111111105</v>
      </c>
      <c r="Y27" s="60" t="s">
        <v>48</v>
      </c>
      <c r="Z27" s="23" t="s">
        <v>52</v>
      </c>
    </row>
    <row r="28" spans="1:26" s="123" customFormat="1" ht="26.25" customHeight="1" x14ac:dyDescent="0.25">
      <c r="A28" s="124"/>
      <c r="B28" s="41" t="s">
        <v>35</v>
      </c>
      <c r="C28" s="41">
        <v>17</v>
      </c>
      <c r="D28" s="18" t="s">
        <v>25</v>
      </c>
      <c r="E28" s="18">
        <v>538</v>
      </c>
      <c r="F28" s="20">
        <f t="shared" si="0"/>
        <v>0.23472222222222219</v>
      </c>
      <c r="G28" s="18">
        <v>0.5</v>
      </c>
      <c r="H28" s="18">
        <v>1109</v>
      </c>
      <c r="I28" s="18" t="s">
        <v>24</v>
      </c>
      <c r="J28" s="20">
        <f t="shared" si="1"/>
        <v>0.46458333333333335</v>
      </c>
      <c r="K28" s="18">
        <v>0.4</v>
      </c>
      <c r="L28" s="18">
        <v>1724</v>
      </c>
      <c r="M28" s="18" t="s">
        <v>25</v>
      </c>
      <c r="N28" s="20">
        <f t="shared" si="2"/>
        <v>0.72499999999999998</v>
      </c>
      <c r="O28" s="18">
        <v>0.6</v>
      </c>
      <c r="P28" s="18" t="s">
        <v>24</v>
      </c>
      <c r="Q28" s="18">
        <v>2351</v>
      </c>
      <c r="R28" s="20">
        <f t="shared" si="3"/>
        <v>0.99375000000000002</v>
      </c>
      <c r="S28" s="18">
        <v>0.4</v>
      </c>
      <c r="T28" s="42"/>
      <c r="U28" s="22">
        <v>0.27430555555555552</v>
      </c>
      <c r="V28" s="22">
        <v>0.73958333333333337</v>
      </c>
      <c r="W28" s="59">
        <v>3.0555555555555555E-2</v>
      </c>
      <c r="X28" s="59">
        <v>0.57361111111111118</v>
      </c>
      <c r="Y28" s="59" t="s">
        <v>48</v>
      </c>
      <c r="Z28" s="18"/>
    </row>
    <row r="29" spans="1:26" s="123" customFormat="1" ht="26.25" customHeight="1" x14ac:dyDescent="0.25">
      <c r="A29" s="124"/>
      <c r="B29" s="41" t="s">
        <v>14</v>
      </c>
      <c r="C29" s="41">
        <v>18</v>
      </c>
      <c r="D29" s="18" t="s">
        <v>25</v>
      </c>
      <c r="E29" s="18">
        <v>621</v>
      </c>
      <c r="F29" s="20">
        <f t="shared" si="0"/>
        <v>0.26458333333333334</v>
      </c>
      <c r="G29" s="18">
        <v>0.6</v>
      </c>
      <c r="H29" s="18">
        <v>1204</v>
      </c>
      <c r="I29" s="18" t="s">
        <v>24</v>
      </c>
      <c r="J29" s="20">
        <f t="shared" si="1"/>
        <v>0.50277777777777777</v>
      </c>
      <c r="K29" s="18">
        <v>0.4</v>
      </c>
      <c r="L29" s="18">
        <v>1752</v>
      </c>
      <c r="M29" s="18" t="s">
        <v>25</v>
      </c>
      <c r="N29" s="20">
        <f t="shared" si="2"/>
        <v>0.74444444444444446</v>
      </c>
      <c r="O29" s="18">
        <v>0.6</v>
      </c>
      <c r="P29" s="18" t="s">
        <v>26</v>
      </c>
      <c r="Q29" s="18">
        <v>9999</v>
      </c>
      <c r="R29" s="20"/>
      <c r="S29" s="18"/>
      <c r="T29" s="42"/>
      <c r="U29" s="22">
        <v>0.27499999999999997</v>
      </c>
      <c r="V29" s="22">
        <v>0.73958333333333337</v>
      </c>
      <c r="W29" s="59">
        <v>6.5972222222222224E-2</v>
      </c>
      <c r="X29" s="59">
        <v>0.59722222222222221</v>
      </c>
      <c r="Y29" s="59" t="s">
        <v>48</v>
      </c>
      <c r="Z29" s="18"/>
    </row>
    <row r="30" spans="1:26" s="123" customFormat="1" ht="26.25" customHeight="1" x14ac:dyDescent="0.25">
      <c r="A30" s="124"/>
      <c r="B30" s="50" t="s">
        <v>15</v>
      </c>
      <c r="C30" s="50">
        <v>19</v>
      </c>
      <c r="D30" s="23" t="s">
        <v>24</v>
      </c>
      <c r="E30" s="23">
        <v>23</v>
      </c>
      <c r="F30" s="79">
        <f t="shared" si="0"/>
        <v>1.5972222222222224E-2</v>
      </c>
      <c r="G30" s="23">
        <v>0.4</v>
      </c>
      <c r="H30" s="23">
        <v>658</v>
      </c>
      <c r="I30" s="23" t="s">
        <v>25</v>
      </c>
      <c r="J30" s="79">
        <f t="shared" si="1"/>
        <v>0.2902777777777778</v>
      </c>
      <c r="K30" s="23">
        <v>0.6</v>
      </c>
      <c r="L30" s="23">
        <v>1251</v>
      </c>
      <c r="M30" s="23" t="s">
        <v>24</v>
      </c>
      <c r="N30" s="79">
        <f t="shared" si="2"/>
        <v>0.53541666666666665</v>
      </c>
      <c r="O30" s="23">
        <v>0.4</v>
      </c>
      <c r="P30" s="23" t="s">
        <v>25</v>
      </c>
      <c r="Q30" s="23">
        <v>1818</v>
      </c>
      <c r="R30" s="79">
        <f t="shared" si="3"/>
        <v>0.76250000000000007</v>
      </c>
      <c r="S30" s="23">
        <v>0.6</v>
      </c>
      <c r="T30" s="42"/>
      <c r="U30" s="7">
        <v>0.27499999999999997</v>
      </c>
      <c r="V30" s="7">
        <v>0.73958333333333337</v>
      </c>
      <c r="W30" s="60">
        <v>0.1013888888888889</v>
      </c>
      <c r="X30" s="60">
        <v>0.62083333333333335</v>
      </c>
      <c r="Y30" s="60" t="s">
        <v>48</v>
      </c>
      <c r="Z30" s="23"/>
    </row>
    <row r="31" spans="1:26" s="123" customFormat="1" ht="26.25" customHeight="1" x14ac:dyDescent="0.25">
      <c r="A31" s="124"/>
      <c r="B31" s="50" t="s">
        <v>16</v>
      </c>
      <c r="C31" s="50">
        <v>20</v>
      </c>
      <c r="D31" s="23" t="s">
        <v>24</v>
      </c>
      <c r="E31" s="6">
        <v>55</v>
      </c>
      <c r="F31" s="9">
        <f t="shared" si="0"/>
        <v>3.8194444444444441E-2</v>
      </c>
      <c r="G31" s="6">
        <v>0.3</v>
      </c>
      <c r="H31" s="6">
        <v>734</v>
      </c>
      <c r="I31" s="6" t="s">
        <v>25</v>
      </c>
      <c r="J31" s="9">
        <f t="shared" si="1"/>
        <v>0.31527777777777777</v>
      </c>
      <c r="K31" s="6">
        <v>0.6</v>
      </c>
      <c r="L31" s="6">
        <v>1332</v>
      </c>
      <c r="M31" s="6" t="s">
        <v>24</v>
      </c>
      <c r="N31" s="9">
        <f t="shared" si="2"/>
        <v>0.56388888888888888</v>
      </c>
      <c r="O31" s="6">
        <v>0.4</v>
      </c>
      <c r="P31" s="6" t="s">
        <v>25</v>
      </c>
      <c r="Q31" s="6">
        <v>1843</v>
      </c>
      <c r="R31" s="9">
        <f t="shared" si="3"/>
        <v>0.77986111111111101</v>
      </c>
      <c r="S31" s="6">
        <v>0.6</v>
      </c>
      <c r="T31" s="42"/>
      <c r="U31" s="7">
        <v>0.27569444444444446</v>
      </c>
      <c r="V31" s="7">
        <v>0.73958333333333337</v>
      </c>
      <c r="W31" s="60">
        <v>0.13749999999999998</v>
      </c>
      <c r="X31" s="60">
        <v>0.64513888888888882</v>
      </c>
      <c r="Y31" s="60" t="s">
        <v>48</v>
      </c>
      <c r="Z31" s="23"/>
    </row>
    <row r="32" spans="1:26" s="123" customFormat="1" ht="26.25" customHeight="1" x14ac:dyDescent="0.25">
      <c r="A32" s="124"/>
      <c r="B32" s="41" t="s">
        <v>32</v>
      </c>
      <c r="C32" s="41">
        <v>21</v>
      </c>
      <c r="D32" s="18" t="s">
        <v>24</v>
      </c>
      <c r="E32" s="18">
        <v>126</v>
      </c>
      <c r="F32" s="20">
        <f t="shared" si="0"/>
        <v>5.9722222222222225E-2</v>
      </c>
      <c r="G32" s="18">
        <v>0.3</v>
      </c>
      <c r="H32" s="18">
        <v>810</v>
      </c>
      <c r="I32" s="18" t="s">
        <v>25</v>
      </c>
      <c r="J32" s="20">
        <f t="shared" si="1"/>
        <v>0.34027777777777773</v>
      </c>
      <c r="K32" s="18">
        <v>0.6</v>
      </c>
      <c r="L32" s="18">
        <v>1411</v>
      </c>
      <c r="M32" s="18" t="s">
        <v>24</v>
      </c>
      <c r="N32" s="20">
        <f t="shared" si="2"/>
        <v>0.59097222222222223</v>
      </c>
      <c r="O32" s="18">
        <v>0.4</v>
      </c>
      <c r="P32" s="18" t="s">
        <v>25</v>
      </c>
      <c r="Q32" s="18">
        <v>1911</v>
      </c>
      <c r="R32" s="20">
        <f t="shared" si="3"/>
        <v>0.7993055555555556</v>
      </c>
      <c r="S32" s="18">
        <v>0.6</v>
      </c>
      <c r="T32" s="42"/>
      <c r="U32" s="22">
        <v>0.27569444444444446</v>
      </c>
      <c r="V32" s="22">
        <v>0.73888888888888893</v>
      </c>
      <c r="W32" s="59">
        <v>0.17569444444444446</v>
      </c>
      <c r="X32" s="59">
        <v>0.67152777777777783</v>
      </c>
      <c r="Y32" s="59" t="s">
        <v>48</v>
      </c>
      <c r="Z32" s="18"/>
    </row>
    <row r="33" spans="1:26" s="123" customFormat="1" ht="26.25" customHeight="1" x14ac:dyDescent="0.25">
      <c r="A33" s="124"/>
      <c r="B33" s="41" t="s">
        <v>33</v>
      </c>
      <c r="C33" s="41">
        <v>22</v>
      </c>
      <c r="D33" s="18" t="s">
        <v>24</v>
      </c>
      <c r="E33" s="18">
        <v>157</v>
      </c>
      <c r="F33" s="20">
        <f t="shared" si="0"/>
        <v>8.1250000000000003E-2</v>
      </c>
      <c r="G33" s="18">
        <v>0.3</v>
      </c>
      <c r="H33" s="18">
        <v>848</v>
      </c>
      <c r="I33" s="18" t="s">
        <v>25</v>
      </c>
      <c r="J33" s="20">
        <f t="shared" si="1"/>
        <v>0.3666666666666667</v>
      </c>
      <c r="K33" s="18">
        <v>0.6</v>
      </c>
      <c r="L33" s="18">
        <v>1448</v>
      </c>
      <c r="M33" s="18" t="s">
        <v>24</v>
      </c>
      <c r="N33" s="20">
        <f t="shared" si="2"/>
        <v>0.6166666666666667</v>
      </c>
      <c r="O33" s="18">
        <v>0.4</v>
      </c>
      <c r="P33" s="18" t="s">
        <v>25</v>
      </c>
      <c r="Q33" s="18">
        <v>1943</v>
      </c>
      <c r="R33" s="20">
        <f t="shared" si="3"/>
        <v>0.82152777777777775</v>
      </c>
      <c r="S33" s="18">
        <v>0.6</v>
      </c>
      <c r="T33" s="42"/>
      <c r="U33" s="22">
        <v>0.27638888888888885</v>
      </c>
      <c r="V33" s="22">
        <v>0.73888888888888893</v>
      </c>
      <c r="W33" s="59">
        <v>0.21597222222222223</v>
      </c>
      <c r="X33" s="59">
        <v>0.7006944444444444</v>
      </c>
      <c r="Y33" s="59" t="s">
        <v>48</v>
      </c>
      <c r="Z33" s="18"/>
    </row>
    <row r="34" spans="1:26" s="123" customFormat="1" ht="26.25" customHeight="1" x14ac:dyDescent="0.25">
      <c r="A34" s="124"/>
      <c r="B34" s="50" t="s">
        <v>34</v>
      </c>
      <c r="C34" s="50">
        <v>23</v>
      </c>
      <c r="D34" s="23" t="s">
        <v>24</v>
      </c>
      <c r="E34" s="23">
        <v>231</v>
      </c>
      <c r="F34" s="79">
        <f t="shared" si="0"/>
        <v>0.10486111111111111</v>
      </c>
      <c r="G34" s="23">
        <v>0.3</v>
      </c>
      <c r="H34" s="23">
        <v>928</v>
      </c>
      <c r="I34" s="23" t="s">
        <v>25</v>
      </c>
      <c r="J34" s="79">
        <f t="shared" si="1"/>
        <v>0.39444444444444443</v>
      </c>
      <c r="K34" s="23">
        <v>0.6</v>
      </c>
      <c r="L34" s="23">
        <v>1527</v>
      </c>
      <c r="M34" s="23" t="s">
        <v>24</v>
      </c>
      <c r="N34" s="79">
        <f t="shared" si="2"/>
        <v>0.64374999999999993</v>
      </c>
      <c r="O34" s="23">
        <v>0.4</v>
      </c>
      <c r="P34" s="23" t="s">
        <v>25</v>
      </c>
      <c r="Q34" s="23">
        <v>2022</v>
      </c>
      <c r="R34" s="79">
        <f t="shared" si="3"/>
        <v>0.84861111111111109</v>
      </c>
      <c r="S34" s="23">
        <v>0.6</v>
      </c>
      <c r="T34" s="42"/>
      <c r="U34" s="7">
        <v>0.27708333333333335</v>
      </c>
      <c r="V34" s="7">
        <v>0.73888888888888893</v>
      </c>
      <c r="W34" s="60">
        <v>0.2590277777777778</v>
      </c>
      <c r="X34" s="60">
        <v>0.73402777777777783</v>
      </c>
      <c r="Y34" s="60" t="s">
        <v>48</v>
      </c>
      <c r="Z34" s="23" t="s">
        <v>49</v>
      </c>
    </row>
    <row r="35" spans="1:26" s="123" customFormat="1" ht="26.25" customHeight="1" x14ac:dyDescent="0.25">
      <c r="A35" s="124"/>
      <c r="B35" s="50" t="s">
        <v>35</v>
      </c>
      <c r="C35" s="50">
        <v>24</v>
      </c>
      <c r="D35" s="23" t="s">
        <v>24</v>
      </c>
      <c r="E35" s="6">
        <v>308</v>
      </c>
      <c r="F35" s="9">
        <f t="shared" si="0"/>
        <v>0.13055555555555556</v>
      </c>
      <c r="G35" s="6">
        <v>0.2</v>
      </c>
      <c r="H35" s="6">
        <v>1011</v>
      </c>
      <c r="I35" s="6" t="s">
        <v>25</v>
      </c>
      <c r="J35" s="9">
        <f t="shared" si="1"/>
        <v>0.42430555555555555</v>
      </c>
      <c r="K35" s="6">
        <v>0.6</v>
      </c>
      <c r="L35" s="6">
        <v>1610</v>
      </c>
      <c r="M35" s="6" t="s">
        <v>24</v>
      </c>
      <c r="N35" s="9">
        <f t="shared" si="2"/>
        <v>0.67361111111111116</v>
      </c>
      <c r="O35" s="6">
        <v>0.4</v>
      </c>
      <c r="P35" s="6" t="s">
        <v>25</v>
      </c>
      <c r="Q35" s="6">
        <v>2107</v>
      </c>
      <c r="R35" s="9">
        <f t="shared" si="3"/>
        <v>0.87986111111111109</v>
      </c>
      <c r="S35" s="6">
        <v>0.6</v>
      </c>
      <c r="T35" s="42"/>
      <c r="U35" s="7">
        <v>0.27708333333333335</v>
      </c>
      <c r="V35" s="7">
        <v>0.73888888888888893</v>
      </c>
      <c r="W35" s="60">
        <v>0.30555555555555552</v>
      </c>
      <c r="X35" s="60">
        <v>0.7715277777777777</v>
      </c>
      <c r="Y35" s="60" t="s">
        <v>48</v>
      </c>
      <c r="Z35" s="23"/>
    </row>
    <row r="36" spans="1:26" s="123" customFormat="1" ht="26.25" customHeight="1" x14ac:dyDescent="0.25">
      <c r="A36" s="124"/>
      <c r="B36" s="41" t="s">
        <v>14</v>
      </c>
      <c r="C36" s="41">
        <v>25</v>
      </c>
      <c r="D36" s="18" t="s">
        <v>24</v>
      </c>
      <c r="E36" s="18">
        <v>349</v>
      </c>
      <c r="F36" s="20">
        <f t="shared" si="0"/>
        <v>0.15902777777777777</v>
      </c>
      <c r="G36" s="18">
        <v>0.2</v>
      </c>
      <c r="H36" s="18">
        <v>1058</v>
      </c>
      <c r="I36" s="18" t="s">
        <v>25</v>
      </c>
      <c r="J36" s="20">
        <f t="shared" si="1"/>
        <v>0.45694444444444443</v>
      </c>
      <c r="K36" s="18">
        <v>0.6</v>
      </c>
      <c r="L36" s="18">
        <v>1703</v>
      </c>
      <c r="M36" s="18" t="s">
        <v>24</v>
      </c>
      <c r="N36" s="20">
        <f t="shared" si="2"/>
        <v>0.7104166666666667</v>
      </c>
      <c r="O36" s="18">
        <v>0.4</v>
      </c>
      <c r="P36" s="18" t="s">
        <v>25</v>
      </c>
      <c r="Q36" s="18">
        <v>2200</v>
      </c>
      <c r="R36" s="20">
        <f t="shared" si="3"/>
        <v>0.91666666666666663</v>
      </c>
      <c r="S36" s="18">
        <v>0.5</v>
      </c>
      <c r="T36" s="42"/>
      <c r="U36" s="22">
        <v>0.27777777777777779</v>
      </c>
      <c r="V36" s="22">
        <v>0.73888888888888893</v>
      </c>
      <c r="W36" s="59">
        <v>0.3520833333333333</v>
      </c>
      <c r="X36" s="59">
        <v>0.81458333333333333</v>
      </c>
      <c r="Y36" s="59" t="s">
        <v>48</v>
      </c>
      <c r="Z36" s="18"/>
    </row>
    <row r="37" spans="1:26" s="123" customFormat="1" ht="26.25" customHeight="1" x14ac:dyDescent="0.25">
      <c r="A37" s="124"/>
      <c r="B37" s="41" t="s">
        <v>15</v>
      </c>
      <c r="C37" s="41">
        <v>26</v>
      </c>
      <c r="D37" s="18" t="s">
        <v>24</v>
      </c>
      <c r="E37" s="18">
        <v>437</v>
      </c>
      <c r="F37" s="20">
        <f t="shared" si="0"/>
        <v>0.19236111111111112</v>
      </c>
      <c r="G37" s="18">
        <v>0.3</v>
      </c>
      <c r="H37" s="18">
        <v>1150</v>
      </c>
      <c r="I37" s="18" t="s">
        <v>25</v>
      </c>
      <c r="J37" s="20">
        <f t="shared" si="1"/>
        <v>0.49305555555555558</v>
      </c>
      <c r="K37" s="18">
        <v>0.6</v>
      </c>
      <c r="L37" s="18">
        <v>1812</v>
      </c>
      <c r="M37" s="18" t="s">
        <v>24</v>
      </c>
      <c r="N37" s="20">
        <f t="shared" si="2"/>
        <v>0.7583333333333333</v>
      </c>
      <c r="O37" s="18">
        <v>0.4</v>
      </c>
      <c r="P37" s="18" t="s">
        <v>25</v>
      </c>
      <c r="Q37" s="18">
        <v>2304</v>
      </c>
      <c r="R37" s="20">
        <f t="shared" si="3"/>
        <v>0.96111111111111114</v>
      </c>
      <c r="S37" s="18">
        <v>0.5</v>
      </c>
      <c r="T37" s="42"/>
      <c r="U37" s="22">
        <v>0.27777777777777779</v>
      </c>
      <c r="V37" s="22">
        <v>0.73888888888888893</v>
      </c>
      <c r="W37" s="59">
        <v>0.39861111111111108</v>
      </c>
      <c r="X37" s="59">
        <v>0.85972222222222217</v>
      </c>
      <c r="Y37" s="59" t="s">
        <v>48</v>
      </c>
      <c r="Z37" s="18"/>
    </row>
    <row r="38" spans="1:26" s="123" customFormat="1" ht="26.25" customHeight="1" x14ac:dyDescent="0.25">
      <c r="A38" s="124"/>
      <c r="B38" s="50" t="s">
        <v>16</v>
      </c>
      <c r="C38" s="50">
        <v>27</v>
      </c>
      <c r="D38" s="23" t="s">
        <v>24</v>
      </c>
      <c r="E38" s="23">
        <v>535</v>
      </c>
      <c r="F38" s="79">
        <f t="shared" si="0"/>
        <v>0.23263888888888887</v>
      </c>
      <c r="G38" s="23">
        <v>0.3</v>
      </c>
      <c r="H38" s="23">
        <v>1249</v>
      </c>
      <c r="I38" s="23" t="s">
        <v>25</v>
      </c>
      <c r="J38" s="79">
        <f t="shared" si="1"/>
        <v>0.53402777777777777</v>
      </c>
      <c r="K38" s="23">
        <v>0.6</v>
      </c>
      <c r="L38" s="23">
        <v>1931</v>
      </c>
      <c r="M38" s="23" t="s">
        <v>24</v>
      </c>
      <c r="N38" s="79">
        <f t="shared" si="2"/>
        <v>0.81319444444444444</v>
      </c>
      <c r="O38" s="23">
        <v>0.4</v>
      </c>
      <c r="P38" s="23" t="s">
        <v>26</v>
      </c>
      <c r="Q38" s="23">
        <v>9999</v>
      </c>
      <c r="R38" s="79"/>
      <c r="S38" s="23"/>
      <c r="T38" s="42"/>
      <c r="U38" s="7">
        <v>0.27847222222222223</v>
      </c>
      <c r="V38" s="7">
        <v>0.73888888888888893</v>
      </c>
      <c r="W38" s="60">
        <v>0.44097222222222227</v>
      </c>
      <c r="X38" s="60">
        <v>0.90694444444444444</v>
      </c>
      <c r="Y38" s="60" t="s">
        <v>48</v>
      </c>
      <c r="Z38" s="23"/>
    </row>
    <row r="39" spans="1:26" s="123" customFormat="1" ht="26.25" customHeight="1" x14ac:dyDescent="0.25">
      <c r="A39" s="124"/>
      <c r="B39" s="50" t="s">
        <v>32</v>
      </c>
      <c r="C39" s="50">
        <v>28</v>
      </c>
      <c r="D39" s="23" t="s">
        <v>25</v>
      </c>
      <c r="E39" s="6">
        <v>22</v>
      </c>
      <c r="F39" s="9">
        <f t="shared" si="0"/>
        <v>1.5277777777777777E-2</v>
      </c>
      <c r="G39" s="6">
        <v>0.5</v>
      </c>
      <c r="H39" s="6">
        <v>648</v>
      </c>
      <c r="I39" s="6" t="s">
        <v>24</v>
      </c>
      <c r="J39" s="9">
        <f t="shared" si="1"/>
        <v>0.28333333333333333</v>
      </c>
      <c r="K39" s="6">
        <v>0.3</v>
      </c>
      <c r="L39" s="6">
        <v>1359</v>
      </c>
      <c r="M39" s="6" t="s">
        <v>25</v>
      </c>
      <c r="N39" s="9">
        <f t="shared" si="2"/>
        <v>0.58263888888888882</v>
      </c>
      <c r="O39" s="6">
        <v>0.6</v>
      </c>
      <c r="P39" s="6" t="s">
        <v>24</v>
      </c>
      <c r="Q39" s="6">
        <v>2048</v>
      </c>
      <c r="R39" s="9">
        <f t="shared" si="3"/>
        <v>0.8666666666666667</v>
      </c>
      <c r="S39" s="6">
        <v>0.4</v>
      </c>
      <c r="T39" s="42"/>
      <c r="U39" s="7">
        <v>0.27916666666666667</v>
      </c>
      <c r="V39" s="7">
        <v>0.73888888888888893</v>
      </c>
      <c r="W39" s="60">
        <v>0.47916666666666669</v>
      </c>
      <c r="X39" s="60">
        <v>0.95208333333333339</v>
      </c>
      <c r="Y39" s="60" t="s">
        <v>48</v>
      </c>
      <c r="Z39" s="23"/>
    </row>
    <row r="40" spans="1:26" s="123" customFormat="1" ht="26.25" customHeight="1" x14ac:dyDescent="0.25">
      <c r="A40" s="124"/>
      <c r="B40" s="41" t="s">
        <v>33</v>
      </c>
      <c r="C40" s="41">
        <v>29</v>
      </c>
      <c r="D40" s="18" t="s">
        <v>25</v>
      </c>
      <c r="E40" s="18">
        <v>201</v>
      </c>
      <c r="F40" s="20">
        <f t="shared" si="0"/>
        <v>8.4027777777777771E-2</v>
      </c>
      <c r="G40" s="18">
        <v>0.5</v>
      </c>
      <c r="H40" s="18">
        <v>819</v>
      </c>
      <c r="I40" s="18" t="s">
        <v>24</v>
      </c>
      <c r="J40" s="20">
        <f t="shared" si="1"/>
        <v>0.34652777777777777</v>
      </c>
      <c r="K40" s="18">
        <v>0.4</v>
      </c>
      <c r="L40" s="18">
        <v>1514</v>
      </c>
      <c r="M40" s="18" t="s">
        <v>25</v>
      </c>
      <c r="N40" s="20">
        <f t="shared" si="2"/>
        <v>0.63472222222222219</v>
      </c>
      <c r="O40" s="18">
        <v>0.6</v>
      </c>
      <c r="P40" s="18" t="s">
        <v>24</v>
      </c>
      <c r="Q40" s="18">
        <v>2157</v>
      </c>
      <c r="R40" s="20">
        <f t="shared" si="3"/>
        <v>0.9145833333333333</v>
      </c>
      <c r="S40" s="18">
        <v>0.4</v>
      </c>
      <c r="T40" s="42"/>
      <c r="U40" s="22">
        <v>0.27916666666666667</v>
      </c>
      <c r="V40" s="22">
        <v>0.73958333333333337</v>
      </c>
      <c r="W40" s="59">
        <v>0.51180555555555551</v>
      </c>
      <c r="X40" s="59">
        <v>0.99513888888888891</v>
      </c>
      <c r="Y40" s="59" t="s">
        <v>48</v>
      </c>
      <c r="Z40" s="18"/>
    </row>
    <row r="41" spans="1:26" s="123" customFormat="1" ht="26.25" customHeight="1" x14ac:dyDescent="0.25">
      <c r="A41" s="124"/>
      <c r="B41" s="41" t="s">
        <v>34</v>
      </c>
      <c r="C41" s="41">
        <v>30</v>
      </c>
      <c r="D41" s="43" t="s">
        <v>25</v>
      </c>
      <c r="E41" s="43">
        <v>356</v>
      </c>
      <c r="F41" s="136">
        <f t="shared" si="0"/>
        <v>0.16388888888888889</v>
      </c>
      <c r="G41" s="43">
        <v>0.5</v>
      </c>
      <c r="H41" s="43">
        <v>954</v>
      </c>
      <c r="I41" s="43" t="s">
        <v>24</v>
      </c>
      <c r="J41" s="136">
        <f t="shared" si="1"/>
        <v>0.41250000000000003</v>
      </c>
      <c r="K41" s="43">
        <v>0.4</v>
      </c>
      <c r="L41" s="43">
        <v>1623</v>
      </c>
      <c r="M41" s="43" t="s">
        <v>25</v>
      </c>
      <c r="N41" s="136">
        <f t="shared" si="2"/>
        <v>0.68263888888888891</v>
      </c>
      <c r="O41" s="43">
        <v>0.6</v>
      </c>
      <c r="P41" s="43" t="s">
        <v>24</v>
      </c>
      <c r="Q41" s="43">
        <v>2259</v>
      </c>
      <c r="R41" s="136">
        <f t="shared" si="3"/>
        <v>0.95763888888888893</v>
      </c>
      <c r="S41" s="43">
        <v>0.3</v>
      </c>
      <c r="T41" s="42"/>
      <c r="U41" s="22">
        <v>0.27986111111111112</v>
      </c>
      <c r="V41" s="22">
        <v>0.73958333333333337</v>
      </c>
      <c r="W41" s="59" t="s">
        <v>48</v>
      </c>
      <c r="X41" s="59" t="s">
        <v>48</v>
      </c>
      <c r="Y41" s="59">
        <v>0.54097222222222219</v>
      </c>
      <c r="Z41" s="18" t="s">
        <v>50</v>
      </c>
    </row>
    <row r="42" spans="1:26" x14ac:dyDescent="0.25">
      <c r="D42" s="52" t="s">
        <v>26</v>
      </c>
      <c r="E42" s="52"/>
      <c r="F42" s="52"/>
      <c r="G42" s="52"/>
      <c r="H42" s="52"/>
      <c r="I42" s="52" t="s">
        <v>26</v>
      </c>
      <c r="J42" s="52"/>
      <c r="K42" s="53"/>
      <c r="L42" s="52"/>
      <c r="M42" s="52"/>
      <c r="N42" s="52"/>
      <c r="O42" s="52"/>
      <c r="P42" s="52"/>
      <c r="Q42" s="53"/>
      <c r="R42" s="52"/>
      <c r="S42" s="52"/>
      <c r="T42" s="4"/>
    </row>
  </sheetData>
  <pageMargins left="0.7" right="0.7" top="0.38" bottom="0.44" header="0.3" footer="0.3"/>
  <pageSetup scale="5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9:Z42"/>
  <sheetViews>
    <sheetView topLeftCell="A7" zoomScale="85" zoomScaleNormal="85" workbookViewId="0">
      <selection activeCell="F24" sqref="F24"/>
    </sheetView>
  </sheetViews>
  <sheetFormatPr defaultRowHeight="15" x14ac:dyDescent="0.25"/>
  <cols>
    <col min="1" max="4" width="9.140625" style="1"/>
    <col min="5" max="5" width="0" style="1" hidden="1" customWidth="1"/>
    <col min="6" max="6" width="9.140625" style="1"/>
    <col min="7" max="7" width="6.5703125" style="1" bestFit="1" customWidth="1"/>
    <col min="8" max="8" width="5.140625" style="1" hidden="1" customWidth="1"/>
    <col min="9" max="9" width="6.85546875" style="1" customWidth="1"/>
    <col min="10" max="10" width="13.28515625" style="1" customWidth="1"/>
    <col min="11" max="11" width="9" style="1" customWidth="1"/>
    <col min="12" max="12" width="0.42578125" style="2" hidden="1" customWidth="1"/>
    <col min="13" max="13" width="9.140625" style="2"/>
    <col min="14" max="14" width="7.85546875" style="1" bestFit="1" customWidth="1"/>
    <col min="15" max="16" width="9.140625" style="1"/>
    <col min="17" max="17" width="0" style="1" hidden="1" customWidth="1"/>
    <col min="18" max="18" width="8.5703125" style="1" customWidth="1"/>
    <col min="19" max="19" width="9.140625" style="2"/>
    <col min="20" max="20" width="2.5703125" style="2" customWidth="1"/>
    <col min="21" max="26" width="13.7109375" style="1" customWidth="1"/>
    <col min="27" max="16384" width="9.140625" style="1"/>
  </cols>
  <sheetData>
    <row r="9" spans="1:26" ht="26.25" x14ac:dyDescent="0.4">
      <c r="P9" s="102" t="s">
        <v>64</v>
      </c>
    </row>
    <row r="11" spans="1:26" s="123" customFormat="1" ht="27" customHeight="1" x14ac:dyDescent="0.25">
      <c r="B11" s="97" t="s">
        <v>11</v>
      </c>
      <c r="C11" s="104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4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4"/>
      <c r="R11" s="104" t="s">
        <v>8</v>
      </c>
      <c r="S11" s="104" t="s">
        <v>9</v>
      </c>
      <c r="T11" s="135"/>
      <c r="U11" s="104" t="s">
        <v>27</v>
      </c>
      <c r="V11" s="104" t="s">
        <v>28</v>
      </c>
      <c r="W11" s="104" t="s">
        <v>37</v>
      </c>
      <c r="X11" s="104" t="s">
        <v>30</v>
      </c>
      <c r="Y11" s="104" t="s">
        <v>29</v>
      </c>
      <c r="Z11" s="104" t="s">
        <v>31</v>
      </c>
    </row>
    <row r="12" spans="1:26" s="123" customFormat="1" ht="27" customHeight="1" x14ac:dyDescent="0.25">
      <c r="A12" s="124"/>
      <c r="B12" s="41" t="s">
        <v>35</v>
      </c>
      <c r="C12" s="41">
        <v>1</v>
      </c>
      <c r="D12" s="18" t="s">
        <v>25</v>
      </c>
      <c r="E12" s="18">
        <v>523</v>
      </c>
      <c r="F12" s="20">
        <f t="shared" ref="F12:F42" si="0">TEXT(E12,"00\:00")+0</f>
        <v>0.22430555555555556</v>
      </c>
      <c r="G12" s="18">
        <v>0.5</v>
      </c>
      <c r="H12" s="18">
        <v>1118</v>
      </c>
      <c r="I12" s="18" t="s">
        <v>24</v>
      </c>
      <c r="J12" s="20">
        <f t="shared" ref="J12:J42" si="1">TEXT(H12,"00\:00")+0</f>
        <v>0.47083333333333338</v>
      </c>
      <c r="K12" s="18">
        <v>0.4</v>
      </c>
      <c r="L12" s="18">
        <v>1719</v>
      </c>
      <c r="M12" s="18" t="s">
        <v>25</v>
      </c>
      <c r="N12" s="20">
        <f t="shared" ref="N12:N42" si="2">TEXT(L12,"00\:00")+0</f>
        <v>0.72152777777777777</v>
      </c>
      <c r="O12" s="18">
        <v>0.6</v>
      </c>
      <c r="P12" s="18" t="s">
        <v>24</v>
      </c>
      <c r="Q12" s="18">
        <v>2352</v>
      </c>
      <c r="R12" s="20">
        <f t="shared" ref="R12:R41" si="3">TEXT(Q12,"00\:00")+0</f>
        <v>0.99444444444444446</v>
      </c>
      <c r="S12" s="18">
        <v>0.3</v>
      </c>
      <c r="T12" s="49"/>
      <c r="U12" s="22">
        <v>0.27986111111111112</v>
      </c>
      <c r="V12" s="22">
        <v>0.73958333333333337</v>
      </c>
      <c r="W12" s="59" t="s">
        <v>48</v>
      </c>
      <c r="X12" s="59">
        <v>3.5416666666666666E-2</v>
      </c>
      <c r="Y12" s="59">
        <v>0.56805555555555554</v>
      </c>
      <c r="Z12" s="26"/>
    </row>
    <row r="13" spans="1:26" s="123" customFormat="1" ht="27" customHeight="1" x14ac:dyDescent="0.25">
      <c r="A13" s="124"/>
      <c r="B13" s="41" t="s">
        <v>14</v>
      </c>
      <c r="C13" s="41">
        <v>2</v>
      </c>
      <c r="D13" s="18" t="s">
        <v>25</v>
      </c>
      <c r="E13" s="18">
        <v>625</v>
      </c>
      <c r="F13" s="20">
        <f t="shared" si="0"/>
        <v>0.2673611111111111</v>
      </c>
      <c r="G13" s="18">
        <v>0.6</v>
      </c>
      <c r="H13" s="18">
        <v>1225</v>
      </c>
      <c r="I13" s="18" t="s">
        <v>24</v>
      </c>
      <c r="J13" s="20">
        <f t="shared" si="1"/>
        <v>0.51736111111111105</v>
      </c>
      <c r="K13" s="18">
        <v>0.4</v>
      </c>
      <c r="L13" s="18">
        <v>1805</v>
      </c>
      <c r="M13" s="18" t="s">
        <v>25</v>
      </c>
      <c r="N13" s="20">
        <f t="shared" si="2"/>
        <v>0.75347222222222221</v>
      </c>
      <c r="O13" s="18">
        <v>0.6</v>
      </c>
      <c r="P13" s="18" t="s">
        <v>26</v>
      </c>
      <c r="Q13" s="18">
        <v>9999</v>
      </c>
      <c r="R13" s="20"/>
      <c r="S13" s="18"/>
      <c r="T13" s="49"/>
      <c r="U13" s="22">
        <v>0.28055555555555556</v>
      </c>
      <c r="V13" s="22">
        <v>0.73958333333333337</v>
      </c>
      <c r="W13" s="59" t="s">
        <v>48</v>
      </c>
      <c r="X13" s="59">
        <v>7.4305555555555555E-2</v>
      </c>
      <c r="Y13" s="59">
        <v>0.59236111111111112</v>
      </c>
      <c r="Z13" s="26"/>
    </row>
    <row r="14" spans="1:26" s="123" customFormat="1" ht="27" customHeight="1" x14ac:dyDescent="0.25">
      <c r="A14" s="124"/>
      <c r="B14" s="50" t="s">
        <v>15</v>
      </c>
      <c r="C14" s="50">
        <v>3</v>
      </c>
      <c r="D14" s="23" t="s">
        <v>24</v>
      </c>
      <c r="E14" s="23">
        <v>39</v>
      </c>
      <c r="F14" s="79">
        <f t="shared" si="0"/>
        <v>2.7083333333333334E-2</v>
      </c>
      <c r="G14" s="23">
        <v>0.3</v>
      </c>
      <c r="H14" s="23">
        <v>714</v>
      </c>
      <c r="I14" s="23" t="s">
        <v>25</v>
      </c>
      <c r="J14" s="79">
        <f t="shared" si="1"/>
        <v>0.30138888888888887</v>
      </c>
      <c r="K14" s="23">
        <v>0.6</v>
      </c>
      <c r="L14" s="23">
        <v>1320</v>
      </c>
      <c r="M14" s="23" t="s">
        <v>24</v>
      </c>
      <c r="N14" s="79">
        <f t="shared" si="2"/>
        <v>0.55555555555555558</v>
      </c>
      <c r="O14" s="23">
        <v>0.4</v>
      </c>
      <c r="P14" s="23" t="s">
        <v>25</v>
      </c>
      <c r="Q14" s="23">
        <v>1844</v>
      </c>
      <c r="R14" s="79">
        <f t="shared" si="3"/>
        <v>0.78055555555555556</v>
      </c>
      <c r="S14" s="23">
        <v>0.6</v>
      </c>
      <c r="T14" s="49"/>
      <c r="U14" s="7">
        <v>0.28125</v>
      </c>
      <c r="V14" s="7">
        <v>0.73958333333333337</v>
      </c>
      <c r="W14" s="60" t="s">
        <v>48</v>
      </c>
      <c r="X14" s="60">
        <v>0.1111111111111111</v>
      </c>
      <c r="Y14" s="60">
        <v>0.61736111111111114</v>
      </c>
      <c r="Z14" s="58"/>
    </row>
    <row r="15" spans="1:26" s="123" customFormat="1" ht="27" customHeight="1" x14ac:dyDescent="0.25">
      <c r="A15" s="124"/>
      <c r="B15" s="50" t="s">
        <v>16</v>
      </c>
      <c r="C15" s="50">
        <v>4</v>
      </c>
      <c r="D15" s="23" t="s">
        <v>24</v>
      </c>
      <c r="E15" s="6">
        <v>120</v>
      </c>
      <c r="F15" s="9">
        <f t="shared" si="0"/>
        <v>5.5555555555555552E-2</v>
      </c>
      <c r="G15" s="6">
        <v>0.3</v>
      </c>
      <c r="H15" s="6">
        <v>758</v>
      </c>
      <c r="I15" s="6" t="s">
        <v>25</v>
      </c>
      <c r="J15" s="9">
        <f t="shared" si="1"/>
        <v>0.33194444444444443</v>
      </c>
      <c r="K15" s="6">
        <v>0.6</v>
      </c>
      <c r="L15" s="6">
        <v>1406</v>
      </c>
      <c r="M15" s="6" t="s">
        <v>24</v>
      </c>
      <c r="N15" s="9">
        <f t="shared" si="2"/>
        <v>0.58750000000000002</v>
      </c>
      <c r="O15" s="6">
        <v>0.4</v>
      </c>
      <c r="P15" s="6" t="s">
        <v>25</v>
      </c>
      <c r="Q15" s="6">
        <v>1918</v>
      </c>
      <c r="R15" s="9">
        <f t="shared" si="3"/>
        <v>0.8041666666666667</v>
      </c>
      <c r="S15" s="6">
        <v>0.6</v>
      </c>
      <c r="T15" s="49"/>
      <c r="U15" s="7">
        <v>0.28125</v>
      </c>
      <c r="V15" s="7">
        <v>0.73958333333333337</v>
      </c>
      <c r="W15" s="60" t="s">
        <v>48</v>
      </c>
      <c r="X15" s="60">
        <v>0.14791666666666667</v>
      </c>
      <c r="Y15" s="60">
        <v>0.64236111111111105</v>
      </c>
      <c r="Z15" s="58"/>
    </row>
    <row r="16" spans="1:26" s="123" customFormat="1" ht="27" customHeight="1" x14ac:dyDescent="0.25">
      <c r="A16" s="124"/>
      <c r="B16" s="41" t="s">
        <v>32</v>
      </c>
      <c r="C16" s="41">
        <v>5</v>
      </c>
      <c r="D16" s="18" t="s">
        <v>24</v>
      </c>
      <c r="E16" s="18">
        <v>154</v>
      </c>
      <c r="F16" s="20">
        <f t="shared" si="0"/>
        <v>7.9166666666666663E-2</v>
      </c>
      <c r="G16" s="18">
        <v>0.3</v>
      </c>
      <c r="H16" s="18">
        <v>837</v>
      </c>
      <c r="I16" s="18" t="s">
        <v>25</v>
      </c>
      <c r="J16" s="20">
        <f t="shared" si="1"/>
        <v>0.35902777777777778</v>
      </c>
      <c r="K16" s="18">
        <v>0.6</v>
      </c>
      <c r="L16" s="18">
        <v>1446</v>
      </c>
      <c r="M16" s="18" t="s">
        <v>24</v>
      </c>
      <c r="N16" s="20">
        <f t="shared" si="2"/>
        <v>0.61527777777777781</v>
      </c>
      <c r="O16" s="18">
        <v>0.4</v>
      </c>
      <c r="P16" s="18" t="s">
        <v>25</v>
      </c>
      <c r="Q16" s="18">
        <v>1947</v>
      </c>
      <c r="R16" s="20">
        <f t="shared" si="3"/>
        <v>0.82430555555555562</v>
      </c>
      <c r="S16" s="18">
        <v>0.5</v>
      </c>
      <c r="T16" s="49"/>
      <c r="U16" s="22">
        <v>0.28194444444444444</v>
      </c>
      <c r="V16" s="22">
        <v>0.73958333333333337</v>
      </c>
      <c r="W16" s="59" t="s">
        <v>48</v>
      </c>
      <c r="X16" s="59">
        <v>0.18472222222222223</v>
      </c>
      <c r="Y16" s="59">
        <v>0.66805555555555562</v>
      </c>
      <c r="Z16" s="26"/>
    </row>
    <row r="17" spans="1:26" s="123" customFormat="1" ht="27" customHeight="1" x14ac:dyDescent="0.25">
      <c r="A17" s="124"/>
      <c r="B17" s="41" t="s">
        <v>33</v>
      </c>
      <c r="C17" s="41">
        <v>6</v>
      </c>
      <c r="D17" s="18" t="s">
        <v>24</v>
      </c>
      <c r="E17" s="18">
        <v>223</v>
      </c>
      <c r="F17" s="20">
        <f t="shared" si="0"/>
        <v>9.930555555555555E-2</v>
      </c>
      <c r="G17" s="18">
        <v>0.3</v>
      </c>
      <c r="H17" s="18">
        <v>913</v>
      </c>
      <c r="I17" s="18" t="s">
        <v>25</v>
      </c>
      <c r="J17" s="20">
        <f t="shared" si="1"/>
        <v>0.3840277777777778</v>
      </c>
      <c r="K17" s="18">
        <v>0.6</v>
      </c>
      <c r="L17" s="18">
        <v>1521</v>
      </c>
      <c r="M17" s="18" t="s">
        <v>24</v>
      </c>
      <c r="N17" s="20">
        <f t="shared" si="2"/>
        <v>0.63958333333333328</v>
      </c>
      <c r="O17" s="18">
        <v>0.4</v>
      </c>
      <c r="P17" s="18" t="s">
        <v>25</v>
      </c>
      <c r="Q17" s="18">
        <v>2013</v>
      </c>
      <c r="R17" s="20">
        <f t="shared" si="3"/>
        <v>0.84236111111111101</v>
      </c>
      <c r="S17" s="18">
        <v>0.5</v>
      </c>
      <c r="T17" s="49"/>
      <c r="U17" s="22">
        <v>0.28263888888888888</v>
      </c>
      <c r="V17" s="22">
        <v>0.7402777777777777</v>
      </c>
      <c r="W17" s="59" t="s">
        <v>48</v>
      </c>
      <c r="X17" s="59">
        <v>0.22291666666666665</v>
      </c>
      <c r="Y17" s="59">
        <v>0.69652777777777775</v>
      </c>
      <c r="Z17" s="26"/>
    </row>
    <row r="18" spans="1:26" s="123" customFormat="1" ht="27" customHeight="1" x14ac:dyDescent="0.25">
      <c r="A18" s="124"/>
      <c r="B18" s="50" t="s">
        <v>34</v>
      </c>
      <c r="C18" s="50">
        <v>7</v>
      </c>
      <c r="D18" s="23" t="s">
        <v>24</v>
      </c>
      <c r="E18" s="23">
        <v>250</v>
      </c>
      <c r="F18" s="79">
        <f t="shared" si="0"/>
        <v>0.11805555555555557</v>
      </c>
      <c r="G18" s="23">
        <v>0.3</v>
      </c>
      <c r="H18" s="23">
        <v>948</v>
      </c>
      <c r="I18" s="23" t="s">
        <v>25</v>
      </c>
      <c r="J18" s="79">
        <f t="shared" si="1"/>
        <v>0.40833333333333338</v>
      </c>
      <c r="K18" s="23">
        <v>0.6</v>
      </c>
      <c r="L18" s="23">
        <v>1553</v>
      </c>
      <c r="M18" s="23" t="s">
        <v>24</v>
      </c>
      <c r="N18" s="79">
        <f t="shared" si="2"/>
        <v>0.66180555555555554</v>
      </c>
      <c r="O18" s="23">
        <v>0.4</v>
      </c>
      <c r="P18" s="23" t="s">
        <v>25</v>
      </c>
      <c r="Q18" s="23">
        <v>2041</v>
      </c>
      <c r="R18" s="79">
        <f t="shared" si="3"/>
        <v>0.8618055555555556</v>
      </c>
      <c r="S18" s="23">
        <v>0.5</v>
      </c>
      <c r="T18" s="49"/>
      <c r="U18" s="7">
        <v>0.28263888888888888</v>
      </c>
      <c r="V18" s="7">
        <v>0.7402777777777777</v>
      </c>
      <c r="W18" s="60" t="s">
        <v>48</v>
      </c>
      <c r="X18" s="60">
        <v>0.26111111111111113</v>
      </c>
      <c r="Y18" s="60">
        <v>0.7270833333333333</v>
      </c>
      <c r="Z18" s="58" t="s">
        <v>51</v>
      </c>
    </row>
    <row r="19" spans="1:26" s="123" customFormat="1" ht="27" customHeight="1" x14ac:dyDescent="0.25">
      <c r="A19" s="124"/>
      <c r="B19" s="50" t="s">
        <v>35</v>
      </c>
      <c r="C19" s="50">
        <v>8</v>
      </c>
      <c r="D19" s="23" t="s">
        <v>24</v>
      </c>
      <c r="E19" s="6">
        <v>316</v>
      </c>
      <c r="F19" s="9">
        <f t="shared" si="0"/>
        <v>0.1361111111111111</v>
      </c>
      <c r="G19" s="6">
        <v>0.3</v>
      </c>
      <c r="H19" s="6">
        <v>1021</v>
      </c>
      <c r="I19" s="6" t="s">
        <v>25</v>
      </c>
      <c r="J19" s="9">
        <f t="shared" si="1"/>
        <v>0.43124999999999997</v>
      </c>
      <c r="K19" s="6">
        <v>0.6</v>
      </c>
      <c r="L19" s="6">
        <v>1625</v>
      </c>
      <c r="M19" s="6" t="s">
        <v>24</v>
      </c>
      <c r="N19" s="9">
        <f t="shared" si="2"/>
        <v>0.68402777777777779</v>
      </c>
      <c r="O19" s="6">
        <v>0.4</v>
      </c>
      <c r="P19" s="6" t="s">
        <v>25</v>
      </c>
      <c r="Q19" s="6">
        <v>2111</v>
      </c>
      <c r="R19" s="9">
        <f t="shared" si="3"/>
        <v>0.88263888888888886</v>
      </c>
      <c r="S19" s="6">
        <v>0.5</v>
      </c>
      <c r="T19" s="49"/>
      <c r="U19" s="7">
        <v>0.28333333333333333</v>
      </c>
      <c r="V19" s="7">
        <v>0.7402777777777777</v>
      </c>
      <c r="W19" s="60" t="s">
        <v>48</v>
      </c>
      <c r="X19" s="60">
        <v>0.29930555555555555</v>
      </c>
      <c r="Y19" s="60">
        <v>0.76041666666666663</v>
      </c>
      <c r="Z19" s="58"/>
    </row>
    <row r="20" spans="1:26" s="123" customFormat="1" ht="27" customHeight="1" x14ac:dyDescent="0.25">
      <c r="A20" s="124"/>
      <c r="B20" s="41" t="s">
        <v>14</v>
      </c>
      <c r="C20" s="41">
        <v>9</v>
      </c>
      <c r="D20" s="18" t="s">
        <v>24</v>
      </c>
      <c r="E20" s="18">
        <v>345</v>
      </c>
      <c r="F20" s="20">
        <f t="shared" si="0"/>
        <v>0.15625</v>
      </c>
      <c r="G20" s="18">
        <v>0.3</v>
      </c>
      <c r="H20" s="18">
        <v>1056</v>
      </c>
      <c r="I20" s="18" t="s">
        <v>25</v>
      </c>
      <c r="J20" s="20">
        <f t="shared" si="1"/>
        <v>0.45555555555555555</v>
      </c>
      <c r="K20" s="18">
        <v>0.6</v>
      </c>
      <c r="L20" s="18">
        <v>1701</v>
      </c>
      <c r="M20" s="18" t="s">
        <v>24</v>
      </c>
      <c r="N20" s="20">
        <f t="shared" si="2"/>
        <v>0.7090277777777777</v>
      </c>
      <c r="O20" s="18">
        <v>0.4</v>
      </c>
      <c r="P20" s="18" t="s">
        <v>25</v>
      </c>
      <c r="Q20" s="18">
        <v>2147</v>
      </c>
      <c r="R20" s="20">
        <f t="shared" si="3"/>
        <v>0.90763888888888899</v>
      </c>
      <c r="S20" s="18">
        <v>0.5</v>
      </c>
      <c r="T20" s="49"/>
      <c r="U20" s="22">
        <v>0.28333333333333333</v>
      </c>
      <c r="V20" s="22">
        <v>0.74097222222222225</v>
      </c>
      <c r="W20" s="59" t="s">
        <v>48</v>
      </c>
      <c r="X20" s="59">
        <v>0.33680555555555558</v>
      </c>
      <c r="Y20" s="59">
        <v>0.79583333333333339</v>
      </c>
      <c r="Z20" s="26"/>
    </row>
    <row r="21" spans="1:26" s="123" customFormat="1" ht="27" customHeight="1" x14ac:dyDescent="0.25">
      <c r="A21" s="124"/>
      <c r="B21" s="41" t="s">
        <v>15</v>
      </c>
      <c r="C21" s="41">
        <v>10</v>
      </c>
      <c r="D21" s="18" t="s">
        <v>24</v>
      </c>
      <c r="E21" s="18">
        <v>417</v>
      </c>
      <c r="F21" s="20">
        <f t="shared" si="0"/>
        <v>0.17847222222222223</v>
      </c>
      <c r="G21" s="18">
        <v>0.3</v>
      </c>
      <c r="H21" s="18">
        <v>1131</v>
      </c>
      <c r="I21" s="18" t="s">
        <v>25</v>
      </c>
      <c r="J21" s="20">
        <f t="shared" si="1"/>
        <v>0.47986111111111113</v>
      </c>
      <c r="K21" s="18">
        <v>0.5</v>
      </c>
      <c r="L21" s="18">
        <v>1745</v>
      </c>
      <c r="M21" s="18" t="s">
        <v>24</v>
      </c>
      <c r="N21" s="20">
        <f t="shared" si="2"/>
        <v>0.73958333333333337</v>
      </c>
      <c r="O21" s="18">
        <v>0.4</v>
      </c>
      <c r="P21" s="18" t="s">
        <v>25</v>
      </c>
      <c r="Q21" s="18">
        <v>2228</v>
      </c>
      <c r="R21" s="20">
        <f t="shared" si="3"/>
        <v>0.93611111111111101</v>
      </c>
      <c r="S21" s="18">
        <v>0.5</v>
      </c>
      <c r="T21" s="49"/>
      <c r="U21" s="22">
        <v>0.28402777777777777</v>
      </c>
      <c r="V21" s="22">
        <v>0.74097222222222225</v>
      </c>
      <c r="W21" s="59" t="s">
        <v>48</v>
      </c>
      <c r="X21" s="59">
        <v>0.37222222222222223</v>
      </c>
      <c r="Y21" s="59">
        <v>0.83263888888888893</v>
      </c>
      <c r="Z21" s="26"/>
    </row>
    <row r="22" spans="1:26" s="123" customFormat="1" ht="27" customHeight="1" x14ac:dyDescent="0.25">
      <c r="A22" s="124"/>
      <c r="B22" s="50" t="s">
        <v>16</v>
      </c>
      <c r="C22" s="50">
        <v>11</v>
      </c>
      <c r="D22" s="23" t="s">
        <v>24</v>
      </c>
      <c r="E22" s="23">
        <v>452</v>
      </c>
      <c r="F22" s="79">
        <f t="shared" si="0"/>
        <v>0.20277777777777781</v>
      </c>
      <c r="G22" s="23">
        <v>0.3</v>
      </c>
      <c r="H22" s="23">
        <v>1209</v>
      </c>
      <c r="I22" s="23" t="s">
        <v>25</v>
      </c>
      <c r="J22" s="79">
        <f t="shared" si="1"/>
        <v>0.50624999999999998</v>
      </c>
      <c r="K22" s="23">
        <v>0.5</v>
      </c>
      <c r="L22" s="23">
        <v>1838</v>
      </c>
      <c r="M22" s="23" t="s">
        <v>24</v>
      </c>
      <c r="N22" s="79">
        <f t="shared" si="2"/>
        <v>0.77638888888888891</v>
      </c>
      <c r="O22" s="23">
        <v>0.4</v>
      </c>
      <c r="P22" s="23" t="s">
        <v>25</v>
      </c>
      <c r="Q22" s="23">
        <v>2318</v>
      </c>
      <c r="R22" s="79">
        <f t="shared" si="3"/>
        <v>0.97083333333333333</v>
      </c>
      <c r="S22" s="23">
        <v>0.4</v>
      </c>
      <c r="T22" s="49"/>
      <c r="U22" s="7">
        <v>0.28472222222222221</v>
      </c>
      <c r="V22" s="7">
        <v>0.74097222222222225</v>
      </c>
      <c r="W22" s="60" t="s">
        <v>48</v>
      </c>
      <c r="X22" s="60">
        <v>0.4055555555555555</v>
      </c>
      <c r="Y22" s="60">
        <v>0.86944444444444446</v>
      </c>
      <c r="Z22" s="58"/>
    </row>
    <row r="23" spans="1:26" s="123" customFormat="1" ht="27" customHeight="1" x14ac:dyDescent="0.25">
      <c r="A23" s="124"/>
      <c r="B23" s="50" t="s">
        <v>32</v>
      </c>
      <c r="C23" s="50">
        <v>12</v>
      </c>
      <c r="D23" s="23" t="s">
        <v>24</v>
      </c>
      <c r="E23" s="6">
        <v>532</v>
      </c>
      <c r="F23" s="9">
        <f t="shared" si="0"/>
        <v>0.23055555555555554</v>
      </c>
      <c r="G23" s="6">
        <v>0.3</v>
      </c>
      <c r="H23" s="6">
        <v>1248</v>
      </c>
      <c r="I23" s="6" t="s">
        <v>25</v>
      </c>
      <c r="J23" s="9">
        <f t="shared" si="1"/>
        <v>0.53333333333333333</v>
      </c>
      <c r="K23" s="6">
        <v>0.5</v>
      </c>
      <c r="L23" s="6">
        <v>1934</v>
      </c>
      <c r="M23" s="6" t="s">
        <v>24</v>
      </c>
      <c r="N23" s="9">
        <f t="shared" si="2"/>
        <v>0.81527777777777777</v>
      </c>
      <c r="O23" s="6">
        <v>0.4</v>
      </c>
      <c r="P23" s="6"/>
      <c r="Q23" s="6">
        <v>9999</v>
      </c>
      <c r="R23" s="9"/>
      <c r="S23" s="6"/>
      <c r="T23" s="49"/>
      <c r="U23" s="7">
        <v>0.28472222222222221</v>
      </c>
      <c r="V23" s="7">
        <v>0.7416666666666667</v>
      </c>
      <c r="W23" s="60" t="s">
        <v>48</v>
      </c>
      <c r="X23" s="60">
        <v>0.43541666666666662</v>
      </c>
      <c r="Y23" s="60">
        <v>0.90625</v>
      </c>
      <c r="Z23" s="58"/>
    </row>
    <row r="24" spans="1:26" s="123" customFormat="1" ht="27" customHeight="1" x14ac:dyDescent="0.25">
      <c r="A24" s="124"/>
      <c r="B24" s="41" t="s">
        <v>33</v>
      </c>
      <c r="C24" s="41">
        <v>13</v>
      </c>
      <c r="D24" s="18" t="s">
        <v>25</v>
      </c>
      <c r="E24" s="18">
        <v>20</v>
      </c>
      <c r="F24" s="20">
        <f t="shared" si="0"/>
        <v>1.3888888888888888E-2</v>
      </c>
      <c r="G24" s="18">
        <v>0.4</v>
      </c>
      <c r="H24" s="18">
        <v>622</v>
      </c>
      <c r="I24" s="18" t="s">
        <v>24</v>
      </c>
      <c r="J24" s="20">
        <f t="shared" si="1"/>
        <v>0.26527777777777778</v>
      </c>
      <c r="K24" s="18">
        <v>0.4</v>
      </c>
      <c r="L24" s="18">
        <v>1332</v>
      </c>
      <c r="M24" s="18" t="s">
        <v>25</v>
      </c>
      <c r="N24" s="20">
        <f t="shared" si="2"/>
        <v>0.56388888888888888</v>
      </c>
      <c r="O24" s="18">
        <v>0.5</v>
      </c>
      <c r="P24" s="18" t="s">
        <v>24</v>
      </c>
      <c r="Q24" s="18">
        <v>2027</v>
      </c>
      <c r="R24" s="20">
        <f t="shared" si="3"/>
        <v>0.8520833333333333</v>
      </c>
      <c r="S24" s="18">
        <v>0.4</v>
      </c>
      <c r="T24" s="49"/>
      <c r="U24" s="22">
        <v>0.28541666666666665</v>
      </c>
      <c r="V24" s="22">
        <v>0.7416666666666667</v>
      </c>
      <c r="W24" s="59" t="s">
        <v>48</v>
      </c>
      <c r="X24" s="59">
        <v>0.46319444444444446</v>
      </c>
      <c r="Y24" s="59">
        <v>0.94166666666666676</v>
      </c>
      <c r="Z24" s="26"/>
    </row>
    <row r="25" spans="1:26" s="123" customFormat="1" ht="27" customHeight="1" x14ac:dyDescent="0.25">
      <c r="A25" s="124"/>
      <c r="B25" s="41" t="s">
        <v>34</v>
      </c>
      <c r="C25" s="41">
        <v>14</v>
      </c>
      <c r="D25" s="18" t="s">
        <v>25</v>
      </c>
      <c r="E25" s="18">
        <v>140</v>
      </c>
      <c r="F25" s="20">
        <f t="shared" si="0"/>
        <v>6.9444444444444434E-2</v>
      </c>
      <c r="G25" s="18">
        <v>0.4</v>
      </c>
      <c r="H25" s="18">
        <v>729</v>
      </c>
      <c r="I25" s="18" t="s">
        <v>24</v>
      </c>
      <c r="J25" s="20">
        <f t="shared" si="1"/>
        <v>0.31180555555555556</v>
      </c>
      <c r="K25" s="18">
        <v>0.4</v>
      </c>
      <c r="L25" s="18">
        <v>1420</v>
      </c>
      <c r="M25" s="18" t="s">
        <v>25</v>
      </c>
      <c r="N25" s="20">
        <f t="shared" si="2"/>
        <v>0.59722222222222221</v>
      </c>
      <c r="O25" s="18">
        <v>0.5</v>
      </c>
      <c r="P25" s="18" t="s">
        <v>24</v>
      </c>
      <c r="Q25" s="18">
        <v>2118</v>
      </c>
      <c r="R25" s="20">
        <f t="shared" si="3"/>
        <v>0.88750000000000007</v>
      </c>
      <c r="S25" s="18">
        <v>0.4</v>
      </c>
      <c r="T25" s="49"/>
      <c r="U25" s="22">
        <v>0.28541666666666665</v>
      </c>
      <c r="V25" s="22">
        <v>0.7416666666666667</v>
      </c>
      <c r="W25" s="59" t="s">
        <v>48</v>
      </c>
      <c r="X25" s="59">
        <v>0.48819444444444443</v>
      </c>
      <c r="Y25" s="59">
        <v>0.9770833333333333</v>
      </c>
      <c r="Z25" s="26"/>
    </row>
    <row r="26" spans="1:26" s="123" customFormat="1" ht="27" customHeight="1" x14ac:dyDescent="0.25">
      <c r="A26" s="124"/>
      <c r="B26" s="50" t="s">
        <v>35</v>
      </c>
      <c r="C26" s="50">
        <v>15</v>
      </c>
      <c r="D26" s="23" t="s">
        <v>25</v>
      </c>
      <c r="E26" s="23">
        <v>321</v>
      </c>
      <c r="F26" s="79">
        <f t="shared" si="0"/>
        <v>0.13958333333333334</v>
      </c>
      <c r="G26" s="23">
        <v>0.5</v>
      </c>
      <c r="H26" s="23">
        <v>848</v>
      </c>
      <c r="I26" s="23" t="s">
        <v>24</v>
      </c>
      <c r="J26" s="79">
        <f t="shared" si="1"/>
        <v>0.3666666666666667</v>
      </c>
      <c r="K26" s="23">
        <v>0.4</v>
      </c>
      <c r="L26" s="23">
        <v>1511</v>
      </c>
      <c r="M26" s="23" t="s">
        <v>25</v>
      </c>
      <c r="N26" s="79">
        <f t="shared" si="2"/>
        <v>0.63263888888888886</v>
      </c>
      <c r="O26" s="23">
        <v>0.5</v>
      </c>
      <c r="P26" s="23" t="s">
        <v>24</v>
      </c>
      <c r="Q26" s="23">
        <v>2205</v>
      </c>
      <c r="R26" s="79">
        <f t="shared" si="3"/>
        <v>0.92013888888888884</v>
      </c>
      <c r="S26" s="23">
        <v>0.4</v>
      </c>
      <c r="T26" s="49"/>
      <c r="U26" s="7">
        <v>0.28611111111111115</v>
      </c>
      <c r="V26" s="7">
        <v>0.74236111111111114</v>
      </c>
      <c r="W26" s="60" t="s">
        <v>48</v>
      </c>
      <c r="X26" s="60">
        <v>0.51180555555555551</v>
      </c>
      <c r="Y26" s="60" t="s">
        <v>48</v>
      </c>
      <c r="Z26" s="58"/>
    </row>
    <row r="27" spans="1:26" s="123" customFormat="1" ht="27" customHeight="1" x14ac:dyDescent="0.25">
      <c r="A27" s="124"/>
      <c r="B27" s="50" t="s">
        <v>14</v>
      </c>
      <c r="C27" s="50">
        <v>16</v>
      </c>
      <c r="D27" s="23" t="s">
        <v>25</v>
      </c>
      <c r="E27" s="6">
        <v>456</v>
      </c>
      <c r="F27" s="9">
        <f t="shared" si="0"/>
        <v>0.20555555555555557</v>
      </c>
      <c r="G27" s="6">
        <v>0.5</v>
      </c>
      <c r="H27" s="6">
        <v>1010</v>
      </c>
      <c r="I27" s="6" t="s">
        <v>24</v>
      </c>
      <c r="J27" s="9">
        <f t="shared" si="1"/>
        <v>0.4236111111111111</v>
      </c>
      <c r="K27" s="6">
        <v>0.4</v>
      </c>
      <c r="L27" s="6">
        <v>1601</v>
      </c>
      <c r="M27" s="6" t="s">
        <v>25</v>
      </c>
      <c r="N27" s="9">
        <f t="shared" si="2"/>
        <v>0.66736111111111107</v>
      </c>
      <c r="O27" s="6">
        <v>0.5</v>
      </c>
      <c r="P27" s="6" t="s">
        <v>24</v>
      </c>
      <c r="Q27" s="6">
        <v>2251</v>
      </c>
      <c r="R27" s="9">
        <f t="shared" si="3"/>
        <v>0.95208333333333339</v>
      </c>
      <c r="S27" s="6">
        <v>0.3</v>
      </c>
      <c r="T27" s="49"/>
      <c r="U27" s="7">
        <v>0.28611111111111115</v>
      </c>
      <c r="V27" s="7">
        <v>0.74236111111111114</v>
      </c>
      <c r="W27" s="60">
        <v>1.1111111111111112E-2</v>
      </c>
      <c r="X27" s="60">
        <v>0.53472222222222221</v>
      </c>
      <c r="Y27" s="60" t="s">
        <v>48</v>
      </c>
      <c r="Z27" s="58" t="s">
        <v>52</v>
      </c>
    </row>
    <row r="28" spans="1:26" s="123" customFormat="1" ht="27" customHeight="1" x14ac:dyDescent="0.25">
      <c r="A28" s="124"/>
      <c r="B28" s="41" t="s">
        <v>15</v>
      </c>
      <c r="C28" s="41">
        <v>17</v>
      </c>
      <c r="D28" s="18" t="s">
        <v>25</v>
      </c>
      <c r="E28" s="18">
        <v>556</v>
      </c>
      <c r="F28" s="20">
        <f t="shared" si="0"/>
        <v>0.24722222222222223</v>
      </c>
      <c r="G28" s="18">
        <v>0.5</v>
      </c>
      <c r="H28" s="18">
        <v>1127</v>
      </c>
      <c r="I28" s="18" t="s">
        <v>24</v>
      </c>
      <c r="J28" s="20">
        <f t="shared" si="1"/>
        <v>0.4770833333333333</v>
      </c>
      <c r="K28" s="18">
        <v>0.4</v>
      </c>
      <c r="L28" s="18">
        <v>1645</v>
      </c>
      <c r="M28" s="18" t="s">
        <v>25</v>
      </c>
      <c r="N28" s="20">
        <f t="shared" si="2"/>
        <v>0.69791666666666663</v>
      </c>
      <c r="O28" s="18">
        <v>0.5</v>
      </c>
      <c r="P28" s="18" t="s">
        <v>24</v>
      </c>
      <c r="Q28" s="18">
        <v>2335</v>
      </c>
      <c r="R28" s="20">
        <f t="shared" si="3"/>
        <v>0.98263888888888884</v>
      </c>
      <c r="S28" s="18">
        <v>0.3</v>
      </c>
      <c r="T28" s="49"/>
      <c r="U28" s="22">
        <v>0.28680555555555554</v>
      </c>
      <c r="V28" s="22">
        <v>0.74305555555555547</v>
      </c>
      <c r="W28" s="59">
        <v>4.5833333333333337E-2</v>
      </c>
      <c r="X28" s="59">
        <v>0.55833333333333335</v>
      </c>
      <c r="Y28" s="59" t="s">
        <v>48</v>
      </c>
      <c r="Z28" s="26"/>
    </row>
    <row r="29" spans="1:26" s="123" customFormat="1" ht="27" customHeight="1" x14ac:dyDescent="0.25">
      <c r="A29" s="124"/>
      <c r="B29" s="41" t="s">
        <v>16</v>
      </c>
      <c r="C29" s="41">
        <v>18</v>
      </c>
      <c r="D29" s="18" t="s">
        <v>25</v>
      </c>
      <c r="E29" s="18">
        <v>642</v>
      </c>
      <c r="F29" s="20">
        <f t="shared" si="0"/>
        <v>0.27916666666666667</v>
      </c>
      <c r="G29" s="18">
        <v>0.5</v>
      </c>
      <c r="H29" s="18">
        <v>1229</v>
      </c>
      <c r="I29" s="18" t="s">
        <v>24</v>
      </c>
      <c r="J29" s="20">
        <f t="shared" si="1"/>
        <v>0.52013888888888882</v>
      </c>
      <c r="K29" s="18">
        <v>0.4</v>
      </c>
      <c r="L29" s="18">
        <v>1725</v>
      </c>
      <c r="M29" s="18" t="s">
        <v>25</v>
      </c>
      <c r="N29" s="20">
        <f t="shared" si="2"/>
        <v>0.72569444444444453</v>
      </c>
      <c r="O29" s="18">
        <v>0.5</v>
      </c>
      <c r="P29" s="18"/>
      <c r="Q29" s="18">
        <v>9999</v>
      </c>
      <c r="R29" s="20"/>
      <c r="S29" s="18"/>
      <c r="T29" s="49"/>
      <c r="U29" s="22">
        <v>0.28750000000000003</v>
      </c>
      <c r="V29" s="22">
        <v>0.74305555555555547</v>
      </c>
      <c r="W29" s="59">
        <v>8.1944444444444445E-2</v>
      </c>
      <c r="X29" s="59">
        <v>0.58263888888888882</v>
      </c>
      <c r="Y29" s="59" t="s">
        <v>48</v>
      </c>
      <c r="Z29" s="26"/>
    </row>
    <row r="30" spans="1:26" s="123" customFormat="1" ht="27" customHeight="1" x14ac:dyDescent="0.25">
      <c r="A30" s="124"/>
      <c r="B30" s="50" t="s">
        <v>32</v>
      </c>
      <c r="C30" s="50">
        <v>19</v>
      </c>
      <c r="D30" s="23" t="s">
        <v>24</v>
      </c>
      <c r="E30" s="23">
        <v>17</v>
      </c>
      <c r="F30" s="79">
        <f t="shared" si="0"/>
        <v>1.1805555555555555E-2</v>
      </c>
      <c r="G30" s="23">
        <v>0.3</v>
      </c>
      <c r="H30" s="23">
        <v>722</v>
      </c>
      <c r="I30" s="23" t="s">
        <v>25</v>
      </c>
      <c r="J30" s="79">
        <f t="shared" si="1"/>
        <v>0.30694444444444441</v>
      </c>
      <c r="K30" s="23">
        <v>0.6</v>
      </c>
      <c r="L30" s="23">
        <v>1320</v>
      </c>
      <c r="M30" s="23" t="s">
        <v>24</v>
      </c>
      <c r="N30" s="79">
        <f t="shared" si="2"/>
        <v>0.55555555555555558</v>
      </c>
      <c r="O30" s="23">
        <v>0.4</v>
      </c>
      <c r="P30" s="23" t="s">
        <v>25</v>
      </c>
      <c r="Q30" s="23">
        <v>1803</v>
      </c>
      <c r="R30" s="79">
        <f t="shared" si="3"/>
        <v>0.75208333333333333</v>
      </c>
      <c r="S30" s="23">
        <v>0.5</v>
      </c>
      <c r="T30" s="49"/>
      <c r="U30" s="7">
        <v>0.28750000000000003</v>
      </c>
      <c r="V30" s="7">
        <v>0.74305555555555547</v>
      </c>
      <c r="W30" s="60">
        <v>0.12013888888888889</v>
      </c>
      <c r="X30" s="60">
        <v>0.60972222222222217</v>
      </c>
      <c r="Y30" s="60" t="s">
        <v>48</v>
      </c>
      <c r="Z30" s="58"/>
    </row>
    <row r="31" spans="1:26" s="123" customFormat="1" ht="27" customHeight="1" x14ac:dyDescent="0.25">
      <c r="A31" s="124"/>
      <c r="B31" s="50" t="s">
        <v>33</v>
      </c>
      <c r="C31" s="50">
        <v>20</v>
      </c>
      <c r="D31" s="23" t="s">
        <v>24</v>
      </c>
      <c r="E31" s="6">
        <v>59</v>
      </c>
      <c r="F31" s="9">
        <f t="shared" si="0"/>
        <v>4.0972222222222222E-2</v>
      </c>
      <c r="G31" s="6">
        <v>0.3</v>
      </c>
      <c r="H31" s="6">
        <v>802</v>
      </c>
      <c r="I31" s="6" t="s">
        <v>25</v>
      </c>
      <c r="J31" s="9">
        <f t="shared" si="1"/>
        <v>0.3347222222222222</v>
      </c>
      <c r="K31" s="6">
        <v>0.6</v>
      </c>
      <c r="L31" s="6">
        <v>1403</v>
      </c>
      <c r="M31" s="6" t="s">
        <v>24</v>
      </c>
      <c r="N31" s="9">
        <f t="shared" si="2"/>
        <v>0.5854166666666667</v>
      </c>
      <c r="O31" s="6">
        <v>0.4</v>
      </c>
      <c r="P31" s="6" t="s">
        <v>25</v>
      </c>
      <c r="Q31" s="6">
        <v>1842</v>
      </c>
      <c r="R31" s="9">
        <f t="shared" si="3"/>
        <v>0.77916666666666667</v>
      </c>
      <c r="S31" s="6">
        <v>0.5</v>
      </c>
      <c r="T31" s="49"/>
      <c r="U31" s="7">
        <v>0.28819444444444448</v>
      </c>
      <c r="V31" s="7">
        <v>0.74375000000000002</v>
      </c>
      <c r="W31" s="60">
        <v>0.16111111111111112</v>
      </c>
      <c r="X31" s="60">
        <v>0.64027777777777783</v>
      </c>
      <c r="Y31" s="60" t="s">
        <v>48</v>
      </c>
      <c r="Z31" s="58"/>
    </row>
    <row r="32" spans="1:26" s="123" customFormat="1" ht="27" customHeight="1" x14ac:dyDescent="0.25">
      <c r="A32" s="124"/>
      <c r="B32" s="41" t="s">
        <v>34</v>
      </c>
      <c r="C32" s="41">
        <v>21</v>
      </c>
      <c r="D32" s="18" t="s">
        <v>24</v>
      </c>
      <c r="E32" s="18">
        <v>139</v>
      </c>
      <c r="F32" s="20">
        <f t="shared" si="0"/>
        <v>6.8749999999999992E-2</v>
      </c>
      <c r="G32" s="18">
        <v>0.2</v>
      </c>
      <c r="H32" s="18">
        <v>842</v>
      </c>
      <c r="I32" s="18" t="s">
        <v>25</v>
      </c>
      <c r="J32" s="20">
        <f t="shared" si="1"/>
        <v>0.36249999999999999</v>
      </c>
      <c r="K32" s="18">
        <v>0.6</v>
      </c>
      <c r="L32" s="18">
        <v>1444</v>
      </c>
      <c r="M32" s="18" t="s">
        <v>24</v>
      </c>
      <c r="N32" s="20">
        <f t="shared" si="2"/>
        <v>0.61388888888888882</v>
      </c>
      <c r="O32" s="18">
        <v>0.4</v>
      </c>
      <c r="P32" s="18" t="s">
        <v>25</v>
      </c>
      <c r="Q32" s="18">
        <v>1925</v>
      </c>
      <c r="R32" s="20">
        <f t="shared" si="3"/>
        <v>0.80902777777777779</v>
      </c>
      <c r="S32" s="18">
        <v>0.5</v>
      </c>
      <c r="T32" s="49"/>
      <c r="U32" s="22">
        <v>0.28819444444444448</v>
      </c>
      <c r="V32" s="22">
        <v>0.74375000000000002</v>
      </c>
      <c r="W32" s="59">
        <v>0.20555555555555557</v>
      </c>
      <c r="X32" s="59">
        <v>0.67569444444444438</v>
      </c>
      <c r="Y32" s="59" t="s">
        <v>48</v>
      </c>
      <c r="Z32" s="26"/>
    </row>
    <row r="33" spans="1:26" s="123" customFormat="1" ht="27" customHeight="1" x14ac:dyDescent="0.25">
      <c r="A33" s="124"/>
      <c r="B33" s="41" t="s">
        <v>35</v>
      </c>
      <c r="C33" s="41">
        <v>22</v>
      </c>
      <c r="D33" s="18" t="s">
        <v>24</v>
      </c>
      <c r="E33" s="18">
        <v>220</v>
      </c>
      <c r="F33" s="20">
        <f t="shared" si="0"/>
        <v>9.7222222222222224E-2</v>
      </c>
      <c r="G33" s="18">
        <v>0.2</v>
      </c>
      <c r="H33" s="18">
        <v>924</v>
      </c>
      <c r="I33" s="18" t="s">
        <v>25</v>
      </c>
      <c r="J33" s="20">
        <f t="shared" si="1"/>
        <v>0.39166666666666666</v>
      </c>
      <c r="K33" s="18">
        <v>0.6</v>
      </c>
      <c r="L33" s="18">
        <v>1526</v>
      </c>
      <c r="M33" s="18" t="s">
        <v>24</v>
      </c>
      <c r="N33" s="20">
        <f t="shared" si="2"/>
        <v>0.6430555555555556</v>
      </c>
      <c r="O33" s="18">
        <v>0.4</v>
      </c>
      <c r="P33" s="18" t="s">
        <v>25</v>
      </c>
      <c r="Q33" s="18">
        <v>2013</v>
      </c>
      <c r="R33" s="20">
        <f t="shared" si="3"/>
        <v>0.84236111111111101</v>
      </c>
      <c r="S33" s="18">
        <v>0.5</v>
      </c>
      <c r="T33" s="49"/>
      <c r="U33" s="22">
        <v>0.28888888888888892</v>
      </c>
      <c r="V33" s="22">
        <v>0.74444444444444446</v>
      </c>
      <c r="W33" s="59">
        <v>0.25208333333333333</v>
      </c>
      <c r="X33" s="59">
        <v>0.71666666666666667</v>
      </c>
      <c r="Y33" s="59" t="s">
        <v>48</v>
      </c>
      <c r="Z33" s="26"/>
    </row>
    <row r="34" spans="1:26" s="123" customFormat="1" ht="27" customHeight="1" x14ac:dyDescent="0.25">
      <c r="A34" s="124"/>
      <c r="B34" s="50" t="s">
        <v>14</v>
      </c>
      <c r="C34" s="50">
        <v>23</v>
      </c>
      <c r="D34" s="23" t="s">
        <v>24</v>
      </c>
      <c r="E34" s="23">
        <v>302</v>
      </c>
      <c r="F34" s="79">
        <f t="shared" si="0"/>
        <v>0.12638888888888888</v>
      </c>
      <c r="G34" s="23">
        <v>0.2</v>
      </c>
      <c r="H34" s="23">
        <v>1005</v>
      </c>
      <c r="I34" s="23" t="s">
        <v>25</v>
      </c>
      <c r="J34" s="79">
        <f t="shared" si="1"/>
        <v>0.4201388888888889</v>
      </c>
      <c r="K34" s="23">
        <v>0.6</v>
      </c>
      <c r="L34" s="23">
        <v>1610</v>
      </c>
      <c r="M34" s="23" t="s">
        <v>24</v>
      </c>
      <c r="N34" s="79">
        <f t="shared" si="2"/>
        <v>0.67361111111111116</v>
      </c>
      <c r="O34" s="23">
        <v>0.4</v>
      </c>
      <c r="P34" s="23" t="s">
        <v>25</v>
      </c>
      <c r="Q34" s="23">
        <v>2107</v>
      </c>
      <c r="R34" s="79">
        <f t="shared" si="3"/>
        <v>0.87986111111111109</v>
      </c>
      <c r="S34" s="23">
        <v>0.5</v>
      </c>
      <c r="T34" s="49"/>
      <c r="U34" s="7">
        <v>0.28888888888888892</v>
      </c>
      <c r="V34" s="7">
        <v>0.74444444444444446</v>
      </c>
      <c r="W34" s="60">
        <v>0.3</v>
      </c>
      <c r="X34" s="60">
        <v>0.76180555555555562</v>
      </c>
      <c r="Y34" s="60" t="s">
        <v>48</v>
      </c>
      <c r="Z34" s="58" t="s">
        <v>49</v>
      </c>
    </row>
    <row r="35" spans="1:26" s="123" customFormat="1" ht="27" customHeight="1" x14ac:dyDescent="0.25">
      <c r="A35" s="124"/>
      <c r="B35" s="50" t="s">
        <v>15</v>
      </c>
      <c r="C35" s="50">
        <v>24</v>
      </c>
      <c r="D35" s="23" t="s">
        <v>24</v>
      </c>
      <c r="E35" s="6">
        <v>346</v>
      </c>
      <c r="F35" s="9">
        <f t="shared" si="0"/>
        <v>0.15694444444444444</v>
      </c>
      <c r="G35" s="6">
        <v>0.2</v>
      </c>
      <c r="H35" s="6">
        <v>1049</v>
      </c>
      <c r="I35" s="6" t="s">
        <v>25</v>
      </c>
      <c r="J35" s="9">
        <f t="shared" si="1"/>
        <v>0.45069444444444445</v>
      </c>
      <c r="K35" s="6">
        <v>0.6</v>
      </c>
      <c r="L35" s="6">
        <v>1700</v>
      </c>
      <c r="M35" s="6" t="s">
        <v>24</v>
      </c>
      <c r="N35" s="9">
        <f t="shared" si="2"/>
        <v>0.70833333333333337</v>
      </c>
      <c r="O35" s="6">
        <v>0.4</v>
      </c>
      <c r="P35" s="6" t="s">
        <v>25</v>
      </c>
      <c r="Q35" s="6">
        <v>2207</v>
      </c>
      <c r="R35" s="9">
        <f t="shared" si="3"/>
        <v>0.92152777777777783</v>
      </c>
      <c r="S35" s="6">
        <v>0.5</v>
      </c>
      <c r="T35" s="49"/>
      <c r="U35" s="7">
        <v>0.28958333333333336</v>
      </c>
      <c r="V35" s="7">
        <v>0.74513888888888891</v>
      </c>
      <c r="W35" s="60">
        <v>0.34583333333333338</v>
      </c>
      <c r="X35" s="60">
        <v>0.81041666666666667</v>
      </c>
      <c r="Y35" s="60" t="s">
        <v>48</v>
      </c>
      <c r="Z35" s="58"/>
    </row>
    <row r="36" spans="1:26" s="123" customFormat="1" ht="27" customHeight="1" x14ac:dyDescent="0.25">
      <c r="A36" s="124"/>
      <c r="B36" s="41" t="s">
        <v>16</v>
      </c>
      <c r="C36" s="41">
        <v>25</v>
      </c>
      <c r="D36" s="18" t="s">
        <v>24</v>
      </c>
      <c r="E36" s="18">
        <v>433</v>
      </c>
      <c r="F36" s="20">
        <f t="shared" si="0"/>
        <v>0.18958333333333333</v>
      </c>
      <c r="G36" s="18">
        <v>0.2</v>
      </c>
      <c r="H36" s="18">
        <v>1133</v>
      </c>
      <c r="I36" s="18" t="s">
        <v>25</v>
      </c>
      <c r="J36" s="20">
        <f t="shared" si="1"/>
        <v>0.48125000000000001</v>
      </c>
      <c r="K36" s="18">
        <v>0.6</v>
      </c>
      <c r="L36" s="18">
        <v>1757</v>
      </c>
      <c r="M36" s="18" t="s">
        <v>24</v>
      </c>
      <c r="N36" s="20">
        <f t="shared" si="2"/>
        <v>0.74791666666666667</v>
      </c>
      <c r="O36" s="18">
        <v>0.3</v>
      </c>
      <c r="P36" s="18" t="s">
        <v>25</v>
      </c>
      <c r="Q36" s="18">
        <v>2312</v>
      </c>
      <c r="R36" s="20">
        <f t="shared" si="3"/>
        <v>0.96666666666666667</v>
      </c>
      <c r="S36" s="18">
        <v>0.5</v>
      </c>
      <c r="T36" s="49"/>
      <c r="U36" s="22">
        <v>0.28958333333333336</v>
      </c>
      <c r="V36" s="22">
        <v>0.74583333333333324</v>
      </c>
      <c r="W36" s="59">
        <v>0.38750000000000001</v>
      </c>
      <c r="X36" s="59">
        <v>0.85763888888888884</v>
      </c>
      <c r="Y36" s="59" t="s">
        <v>48</v>
      </c>
      <c r="Z36" s="26"/>
    </row>
    <row r="37" spans="1:26" s="123" customFormat="1" ht="27" customHeight="1" x14ac:dyDescent="0.25">
      <c r="A37" s="124"/>
      <c r="B37" s="41" t="s">
        <v>32</v>
      </c>
      <c r="C37" s="41">
        <v>26</v>
      </c>
      <c r="D37" s="18" t="s">
        <v>24</v>
      </c>
      <c r="E37" s="18">
        <v>526</v>
      </c>
      <c r="F37" s="20">
        <f t="shared" si="0"/>
        <v>0.22638888888888889</v>
      </c>
      <c r="G37" s="18">
        <v>0.3</v>
      </c>
      <c r="H37" s="18">
        <v>1221</v>
      </c>
      <c r="I37" s="18" t="s">
        <v>25</v>
      </c>
      <c r="J37" s="20">
        <f t="shared" si="1"/>
        <v>0.51458333333333328</v>
      </c>
      <c r="K37" s="18">
        <v>0.6</v>
      </c>
      <c r="L37" s="18">
        <v>1859</v>
      </c>
      <c r="M37" s="18" t="s">
        <v>24</v>
      </c>
      <c r="N37" s="20">
        <f t="shared" si="2"/>
        <v>0.7909722222222223</v>
      </c>
      <c r="O37" s="18">
        <v>0.3</v>
      </c>
      <c r="P37" s="18"/>
      <c r="Q37" s="18">
        <v>9999</v>
      </c>
      <c r="R37" s="20"/>
      <c r="S37" s="18"/>
      <c r="T37" s="49"/>
      <c r="U37" s="22">
        <v>0.28958333333333336</v>
      </c>
      <c r="V37" s="22">
        <v>0.74583333333333324</v>
      </c>
      <c r="W37" s="59">
        <v>0.4236111111111111</v>
      </c>
      <c r="X37" s="59">
        <v>0.90416666666666667</v>
      </c>
      <c r="Y37" s="59" t="s">
        <v>48</v>
      </c>
      <c r="Z37" s="26"/>
    </row>
    <row r="38" spans="1:26" s="123" customFormat="1" ht="27" customHeight="1" x14ac:dyDescent="0.25">
      <c r="A38" s="124"/>
      <c r="B38" s="50" t="s">
        <v>33</v>
      </c>
      <c r="C38" s="50">
        <v>27</v>
      </c>
      <c r="D38" s="23" t="s">
        <v>25</v>
      </c>
      <c r="E38" s="23">
        <v>23</v>
      </c>
      <c r="F38" s="79">
        <f t="shared" si="0"/>
        <v>1.5972222222222224E-2</v>
      </c>
      <c r="G38" s="23">
        <v>0.5</v>
      </c>
      <c r="H38" s="23">
        <v>629</v>
      </c>
      <c r="I38" s="23" t="s">
        <v>24</v>
      </c>
      <c r="J38" s="79">
        <f t="shared" si="1"/>
        <v>0.27013888888888887</v>
      </c>
      <c r="K38" s="23">
        <v>0.3</v>
      </c>
      <c r="L38" s="23">
        <v>1314</v>
      </c>
      <c r="M38" s="23" t="s">
        <v>25</v>
      </c>
      <c r="N38" s="79">
        <f t="shared" si="2"/>
        <v>0.55138888888888882</v>
      </c>
      <c r="O38" s="23">
        <v>0.6</v>
      </c>
      <c r="P38" s="23" t="s">
        <v>24</v>
      </c>
      <c r="Q38" s="23">
        <v>2003</v>
      </c>
      <c r="R38" s="79">
        <f t="shared" si="3"/>
        <v>0.8354166666666667</v>
      </c>
      <c r="S38" s="23">
        <v>0.3</v>
      </c>
      <c r="T38" s="49"/>
      <c r="U38" s="7">
        <v>0.2902777777777778</v>
      </c>
      <c r="V38" s="7">
        <v>0.74652777777777779</v>
      </c>
      <c r="W38" s="60">
        <v>0.45555555555555555</v>
      </c>
      <c r="X38" s="60">
        <v>0.94652777777777775</v>
      </c>
      <c r="Y38" s="60" t="s">
        <v>48</v>
      </c>
      <c r="Z38" s="58"/>
    </row>
    <row r="39" spans="1:26" s="123" customFormat="1" ht="27" customHeight="1" x14ac:dyDescent="0.25">
      <c r="A39" s="124"/>
      <c r="B39" s="50" t="s">
        <v>34</v>
      </c>
      <c r="C39" s="50">
        <v>28</v>
      </c>
      <c r="D39" s="23" t="s">
        <v>25</v>
      </c>
      <c r="E39" s="6">
        <v>144</v>
      </c>
      <c r="F39" s="9">
        <f t="shared" si="0"/>
        <v>7.2222222222222229E-2</v>
      </c>
      <c r="G39" s="6">
        <v>0.5</v>
      </c>
      <c r="H39" s="6">
        <v>746</v>
      </c>
      <c r="I39" s="6" t="s">
        <v>24</v>
      </c>
      <c r="J39" s="9">
        <f t="shared" si="1"/>
        <v>0.32361111111111113</v>
      </c>
      <c r="K39" s="6">
        <v>0.4</v>
      </c>
      <c r="L39" s="6">
        <v>1414</v>
      </c>
      <c r="M39" s="6" t="s">
        <v>25</v>
      </c>
      <c r="N39" s="9">
        <f t="shared" si="2"/>
        <v>0.59305555555555556</v>
      </c>
      <c r="O39" s="6">
        <v>0.6</v>
      </c>
      <c r="P39" s="6" t="s">
        <v>24</v>
      </c>
      <c r="Q39" s="6">
        <v>2108</v>
      </c>
      <c r="R39" s="9">
        <f t="shared" si="3"/>
        <v>0.88055555555555554</v>
      </c>
      <c r="S39" s="6">
        <v>0.3</v>
      </c>
      <c r="T39" s="49"/>
      <c r="U39" s="7">
        <v>0.2902777777777778</v>
      </c>
      <c r="V39" s="7">
        <v>0.74652777777777779</v>
      </c>
      <c r="W39" s="60">
        <v>0.48402777777777778</v>
      </c>
      <c r="X39" s="60">
        <v>0.9868055555555556</v>
      </c>
      <c r="Y39" s="60" t="s">
        <v>48</v>
      </c>
      <c r="Z39" s="58"/>
    </row>
    <row r="40" spans="1:26" s="123" customFormat="1" ht="27" customHeight="1" x14ac:dyDescent="0.25">
      <c r="A40" s="124"/>
      <c r="B40" s="41" t="s">
        <v>35</v>
      </c>
      <c r="C40" s="41">
        <v>29</v>
      </c>
      <c r="D40" s="18" t="s">
        <v>25</v>
      </c>
      <c r="E40" s="18">
        <v>325</v>
      </c>
      <c r="F40" s="20">
        <f t="shared" si="0"/>
        <v>0.1423611111111111</v>
      </c>
      <c r="G40" s="18">
        <v>0.5</v>
      </c>
      <c r="H40" s="18">
        <v>918</v>
      </c>
      <c r="I40" s="18" t="s">
        <v>24</v>
      </c>
      <c r="J40" s="20">
        <f t="shared" si="1"/>
        <v>0.38750000000000001</v>
      </c>
      <c r="K40" s="18">
        <v>0.4</v>
      </c>
      <c r="L40" s="18">
        <v>1523</v>
      </c>
      <c r="M40" s="18" t="s">
        <v>25</v>
      </c>
      <c r="N40" s="20">
        <f t="shared" si="2"/>
        <v>0.64097222222222217</v>
      </c>
      <c r="O40" s="18">
        <v>0.6</v>
      </c>
      <c r="P40" s="18" t="s">
        <v>24</v>
      </c>
      <c r="Q40" s="18">
        <v>2214</v>
      </c>
      <c r="R40" s="20">
        <f t="shared" si="3"/>
        <v>0.92638888888888893</v>
      </c>
      <c r="S40" s="18">
        <v>0.3</v>
      </c>
      <c r="T40" s="49"/>
      <c r="U40" s="22">
        <v>0.29097222222222224</v>
      </c>
      <c r="V40" s="22">
        <v>0.74722222222222223</v>
      </c>
      <c r="W40" s="59" t="s">
        <v>48</v>
      </c>
      <c r="X40" s="59" t="s">
        <v>48</v>
      </c>
      <c r="Y40" s="59">
        <v>0.50972222222222219</v>
      </c>
      <c r="Z40" s="26" t="s">
        <v>50</v>
      </c>
    </row>
    <row r="41" spans="1:26" s="123" customFormat="1" ht="27" customHeight="1" x14ac:dyDescent="0.25">
      <c r="A41" s="124"/>
      <c r="B41" s="41" t="s">
        <v>14</v>
      </c>
      <c r="C41" s="41">
        <v>30</v>
      </c>
      <c r="D41" s="18" t="s">
        <v>25</v>
      </c>
      <c r="E41" s="18">
        <v>505</v>
      </c>
      <c r="F41" s="20">
        <f t="shared" si="0"/>
        <v>0.21180555555555555</v>
      </c>
      <c r="G41" s="18">
        <v>0.5</v>
      </c>
      <c r="H41" s="18">
        <v>1057</v>
      </c>
      <c r="I41" s="18" t="s">
        <v>24</v>
      </c>
      <c r="J41" s="20">
        <f t="shared" si="1"/>
        <v>0.45624999999999999</v>
      </c>
      <c r="K41" s="18">
        <v>0.4</v>
      </c>
      <c r="L41" s="18">
        <v>1634</v>
      </c>
      <c r="M41" s="18" t="s">
        <v>25</v>
      </c>
      <c r="N41" s="20">
        <f t="shared" si="2"/>
        <v>0.69027777777777777</v>
      </c>
      <c r="O41" s="18">
        <v>0.5</v>
      </c>
      <c r="P41" s="18" t="s">
        <v>24</v>
      </c>
      <c r="Q41" s="18">
        <v>2319</v>
      </c>
      <c r="R41" s="20">
        <f t="shared" si="3"/>
        <v>0.97152777777777777</v>
      </c>
      <c r="S41" s="18">
        <v>0.3</v>
      </c>
      <c r="T41" s="49"/>
      <c r="U41" s="22">
        <v>0.29097222222222224</v>
      </c>
      <c r="V41" s="22">
        <v>0.74722222222222223</v>
      </c>
      <c r="W41" s="59" t="s">
        <v>48</v>
      </c>
      <c r="X41" s="59">
        <v>2.4999999999999998E-2</v>
      </c>
      <c r="Y41" s="59">
        <v>0.53472222222222221</v>
      </c>
      <c r="Z41" s="26"/>
    </row>
    <row r="42" spans="1:26" s="123" customFormat="1" ht="27" customHeight="1" x14ac:dyDescent="0.25">
      <c r="A42" s="124"/>
      <c r="B42" s="50" t="s">
        <v>15</v>
      </c>
      <c r="C42" s="50">
        <v>31</v>
      </c>
      <c r="D42" s="23" t="s">
        <v>25</v>
      </c>
      <c r="E42" s="23">
        <v>617</v>
      </c>
      <c r="F42" s="79">
        <f t="shared" si="0"/>
        <v>0.26180555555555557</v>
      </c>
      <c r="G42" s="23">
        <v>0.6</v>
      </c>
      <c r="H42" s="23">
        <v>1219</v>
      </c>
      <c r="I42" s="23" t="s">
        <v>24</v>
      </c>
      <c r="J42" s="79">
        <f t="shared" si="1"/>
        <v>0.5131944444444444</v>
      </c>
      <c r="K42" s="23">
        <v>0.4</v>
      </c>
      <c r="L42" s="23">
        <v>1736</v>
      </c>
      <c r="M42" s="23" t="s">
        <v>25</v>
      </c>
      <c r="N42" s="79">
        <f t="shared" si="2"/>
        <v>0.73333333333333339</v>
      </c>
      <c r="O42" s="23">
        <v>0.5</v>
      </c>
      <c r="P42" s="23" t="s">
        <v>26</v>
      </c>
      <c r="Q42" s="23">
        <v>9999</v>
      </c>
      <c r="R42" s="79"/>
      <c r="S42" s="23"/>
      <c r="T42" s="49"/>
      <c r="U42" s="7">
        <v>0.29097222222222224</v>
      </c>
      <c r="V42" s="7">
        <v>0.74791666666666667</v>
      </c>
      <c r="W42" s="60" t="s">
        <v>48</v>
      </c>
      <c r="X42" s="60">
        <v>6.25E-2</v>
      </c>
      <c r="Y42" s="60">
        <v>0.55972222222222223</v>
      </c>
      <c r="Z42" s="23"/>
    </row>
  </sheetData>
  <pageMargins left="0.7" right="0.7" top="0.37" bottom="0.31" header="0.3" footer="0.06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9:AB43"/>
  <sheetViews>
    <sheetView tabSelected="1" zoomScale="85" zoomScaleNormal="85" workbookViewId="0">
      <selection activeCell="Q39" sqref="Q39"/>
    </sheetView>
  </sheetViews>
  <sheetFormatPr defaultRowHeight="15" x14ac:dyDescent="0.25"/>
  <cols>
    <col min="1" max="1" width="9.5703125" customWidth="1"/>
    <col min="2" max="2" width="6.85546875" customWidth="1"/>
    <col min="3" max="4" width="6" style="1" customWidth="1"/>
    <col min="5" max="5" width="7.140625" style="1" customWidth="1"/>
    <col min="6" max="6" width="11.140625" style="1" customWidth="1"/>
    <col min="7" max="7" width="6" style="1" customWidth="1"/>
    <col min="8" max="8" width="0.42578125" style="1" hidden="1" customWidth="1"/>
    <col min="9" max="9" width="6" style="1" customWidth="1"/>
    <col min="10" max="10" width="8.85546875" style="1" customWidth="1"/>
    <col min="11" max="11" width="6" style="2" customWidth="1"/>
    <col min="12" max="12" width="5" style="1" hidden="1" customWidth="1"/>
    <col min="13" max="13" width="6" style="1" customWidth="1"/>
    <col min="14" max="14" width="8.85546875" style="1" customWidth="1"/>
    <col min="15" max="15" width="6" style="1" customWidth="1"/>
    <col min="16" max="16" width="0.28515625" style="2" hidden="1" customWidth="1"/>
    <col min="17" max="17" width="7.7109375" style="2" customWidth="1"/>
    <col min="18" max="18" width="8.85546875" style="1" bestFit="1" customWidth="1"/>
    <col min="19" max="19" width="6" style="1" customWidth="1"/>
    <col min="20" max="20" width="2" customWidth="1"/>
    <col min="21" max="25" width="10.85546875" style="1" customWidth="1"/>
    <col min="26" max="26" width="16.5703125" style="1" customWidth="1"/>
  </cols>
  <sheetData>
    <row r="9" spans="1:28" ht="18.75" x14ac:dyDescent="0.3">
      <c r="Q9" s="3" t="s">
        <v>53</v>
      </c>
    </row>
    <row r="10" spans="1:28" ht="15.75" thickBot="1" x14ac:dyDescent="0.3"/>
    <row r="11" spans="1:28" s="1" customFormat="1" ht="17.25" customHeight="1" x14ac:dyDescent="0.25">
      <c r="B11" s="80" t="s">
        <v>12</v>
      </c>
      <c r="C11" s="81" t="s">
        <v>7</v>
      </c>
      <c r="D11" s="81" t="s">
        <v>10</v>
      </c>
      <c r="E11" s="81" t="s">
        <v>10</v>
      </c>
      <c r="F11" s="81" t="s">
        <v>13</v>
      </c>
      <c r="G11" s="81" t="s">
        <v>9</v>
      </c>
      <c r="H11" s="81" t="s">
        <v>9</v>
      </c>
      <c r="I11" s="81" t="s">
        <v>10</v>
      </c>
      <c r="J11" s="81" t="s">
        <v>8</v>
      </c>
      <c r="K11" s="82" t="s">
        <v>9</v>
      </c>
      <c r="L11" s="81"/>
      <c r="M11" s="81" t="s">
        <v>10</v>
      </c>
      <c r="N11" s="81" t="s">
        <v>8</v>
      </c>
      <c r="O11" s="81" t="s">
        <v>9</v>
      </c>
      <c r="P11" s="82" t="s">
        <v>8</v>
      </c>
      <c r="Q11" s="82" t="s">
        <v>10</v>
      </c>
      <c r="R11" s="81" t="s">
        <v>8</v>
      </c>
      <c r="S11" s="81" t="s">
        <v>9</v>
      </c>
      <c r="T11" s="61"/>
      <c r="U11" s="80" t="s">
        <v>27</v>
      </c>
      <c r="V11" s="81" t="s">
        <v>28</v>
      </c>
      <c r="W11" s="81" t="s">
        <v>29</v>
      </c>
      <c r="X11" s="81" t="s">
        <v>30</v>
      </c>
      <c r="Y11" s="81" t="s">
        <v>29</v>
      </c>
      <c r="Z11" s="83" t="s">
        <v>31</v>
      </c>
    </row>
    <row r="12" spans="1:28" ht="19.5" customHeight="1" x14ac:dyDescent="0.25">
      <c r="B12" s="28" t="s">
        <v>18</v>
      </c>
      <c r="C12" s="18">
        <v>1</v>
      </c>
      <c r="D12" s="19">
        <v>210</v>
      </c>
      <c r="E12" s="18" t="s">
        <v>24</v>
      </c>
      <c r="F12" s="20">
        <f>TEXT(D12,"00\:00")+0</f>
        <v>9.0277777777777776E-2</v>
      </c>
      <c r="G12" s="18">
        <v>0.2</v>
      </c>
      <c r="H12" s="18">
        <v>908</v>
      </c>
      <c r="I12" s="18" t="s">
        <v>25</v>
      </c>
      <c r="J12" s="20">
        <f>TEXT(H12,"00\:00")+0</f>
        <v>0.38055555555555554</v>
      </c>
      <c r="K12" s="18">
        <v>0.6</v>
      </c>
      <c r="L12" s="18">
        <v>1513</v>
      </c>
      <c r="M12" s="18" t="s">
        <v>24</v>
      </c>
      <c r="N12" s="20">
        <f>TEXT(L12,"00\:00")+0</f>
        <v>0.63402777777777775</v>
      </c>
      <c r="O12" s="18">
        <v>0.4</v>
      </c>
      <c r="P12" s="18">
        <v>2010</v>
      </c>
      <c r="Q12" s="18" t="s">
        <v>25</v>
      </c>
      <c r="R12" s="20">
        <f>TEXT(P12,"00\:00")+0</f>
        <v>0.84027777777777779</v>
      </c>
      <c r="S12" s="18">
        <v>0.5</v>
      </c>
      <c r="T12" s="84"/>
      <c r="U12" s="73">
        <v>0.29166666666666669</v>
      </c>
      <c r="V12" s="21">
        <v>0.74861111111111101</v>
      </c>
      <c r="W12" s="59">
        <v>0.24027777777777778</v>
      </c>
      <c r="X12" s="59">
        <v>0.70624999999999993</v>
      </c>
      <c r="Y12" s="59" t="s">
        <v>48</v>
      </c>
      <c r="Z12" s="29"/>
      <c r="AA12" s="5"/>
      <c r="AB12" s="5"/>
    </row>
    <row r="13" spans="1:28" ht="19.5" customHeight="1" x14ac:dyDescent="0.25">
      <c r="B13" s="28" t="s">
        <v>44</v>
      </c>
      <c r="C13" s="18">
        <v>2</v>
      </c>
      <c r="D13" s="19">
        <v>255</v>
      </c>
      <c r="E13" s="18" t="s">
        <v>24</v>
      </c>
      <c r="F13" s="20">
        <f t="shared" ref="F13:F42" si="0">TEXT(D13,"00\:00")+0</f>
        <v>0.12152777777777778</v>
      </c>
      <c r="G13" s="18">
        <v>0.2</v>
      </c>
      <c r="H13" s="18">
        <v>952</v>
      </c>
      <c r="I13" s="18" t="s">
        <v>25</v>
      </c>
      <c r="J13" s="20">
        <f t="shared" ref="J13:J42" si="1">TEXT(H13,"00\:00")+0</f>
        <v>0.41111111111111115</v>
      </c>
      <c r="K13" s="18">
        <v>0.6</v>
      </c>
      <c r="L13" s="18">
        <v>1558</v>
      </c>
      <c r="M13" s="18" t="s">
        <v>24</v>
      </c>
      <c r="N13" s="20">
        <f t="shared" ref="N13:N42" si="2">TEXT(L13,"00\:00")+0</f>
        <v>0.66527777777777775</v>
      </c>
      <c r="O13" s="18">
        <v>0.4</v>
      </c>
      <c r="P13" s="18">
        <v>2105</v>
      </c>
      <c r="Q13" s="18" t="s">
        <v>25</v>
      </c>
      <c r="R13" s="20">
        <f t="shared" ref="R13:R42" si="3">TEXT(P13,"00\:00")+0</f>
        <v>0.87847222222222221</v>
      </c>
      <c r="S13" s="18">
        <v>0.5</v>
      </c>
      <c r="T13" s="84"/>
      <c r="U13" s="73">
        <v>0.29166666666666669</v>
      </c>
      <c r="V13" s="21">
        <v>0.74861111111111101</v>
      </c>
      <c r="W13" s="59">
        <v>0.28750000000000003</v>
      </c>
      <c r="X13" s="59">
        <v>0.75208333333333333</v>
      </c>
      <c r="Y13" s="59" t="s">
        <v>48</v>
      </c>
      <c r="Z13" s="29" t="s">
        <v>49</v>
      </c>
      <c r="AA13" s="5"/>
      <c r="AB13" s="5"/>
    </row>
    <row r="14" spans="1:28" ht="19.5" customHeight="1" x14ac:dyDescent="0.25">
      <c r="B14" s="54" t="s">
        <v>20</v>
      </c>
      <c r="C14" s="6">
        <v>3</v>
      </c>
      <c r="D14" s="24">
        <v>339</v>
      </c>
      <c r="E14" s="6" t="s">
        <v>24</v>
      </c>
      <c r="F14" s="9">
        <f t="shared" si="0"/>
        <v>0.15208333333333332</v>
      </c>
      <c r="G14" s="6">
        <v>0.2</v>
      </c>
      <c r="H14" s="6">
        <v>1035</v>
      </c>
      <c r="I14" s="6" t="s">
        <v>25</v>
      </c>
      <c r="J14" s="9">
        <f t="shared" si="1"/>
        <v>0.44097222222222227</v>
      </c>
      <c r="K14" s="6">
        <v>0.6</v>
      </c>
      <c r="L14" s="6">
        <v>1646</v>
      </c>
      <c r="M14" s="6" t="s">
        <v>24</v>
      </c>
      <c r="N14" s="9">
        <f t="shared" si="2"/>
        <v>0.69861111111111107</v>
      </c>
      <c r="O14" s="6">
        <v>0.3</v>
      </c>
      <c r="P14" s="6">
        <v>2203</v>
      </c>
      <c r="Q14" s="6" t="s">
        <v>25</v>
      </c>
      <c r="R14" s="9">
        <f t="shared" si="3"/>
        <v>0.91875000000000007</v>
      </c>
      <c r="S14" s="6">
        <v>0.5</v>
      </c>
      <c r="T14" s="84"/>
      <c r="U14" s="85">
        <v>0.29166666666666669</v>
      </c>
      <c r="V14" s="86">
        <v>0.74930555555555556</v>
      </c>
      <c r="W14" s="60">
        <v>0.33194444444444443</v>
      </c>
      <c r="X14" s="60">
        <v>0.7993055555555556</v>
      </c>
      <c r="Y14" s="60" t="s">
        <v>48</v>
      </c>
      <c r="Z14" s="31"/>
    </row>
    <row r="15" spans="1:28" s="5" customFormat="1" ht="19.5" customHeight="1" x14ac:dyDescent="0.25">
      <c r="A15"/>
      <c r="B15" s="54" t="s">
        <v>22</v>
      </c>
      <c r="C15" s="23">
        <v>4</v>
      </c>
      <c r="D15" s="24">
        <v>425</v>
      </c>
      <c r="E15" s="6" t="s">
        <v>24</v>
      </c>
      <c r="F15" s="9">
        <f t="shared" si="0"/>
        <v>0.18402777777777779</v>
      </c>
      <c r="G15" s="6">
        <v>0.2</v>
      </c>
      <c r="H15" s="6">
        <v>1117</v>
      </c>
      <c r="I15" s="6" t="s">
        <v>25</v>
      </c>
      <c r="J15" s="9">
        <f t="shared" si="1"/>
        <v>0.47013888888888888</v>
      </c>
      <c r="K15" s="6">
        <v>0.6</v>
      </c>
      <c r="L15" s="6">
        <v>1737</v>
      </c>
      <c r="M15" s="6" t="s">
        <v>24</v>
      </c>
      <c r="N15" s="9">
        <f t="shared" si="2"/>
        <v>0.73402777777777783</v>
      </c>
      <c r="O15" s="6">
        <v>0.3</v>
      </c>
      <c r="P15" s="6">
        <v>2302</v>
      </c>
      <c r="Q15" s="6" t="s">
        <v>25</v>
      </c>
      <c r="R15" s="9">
        <f t="shared" si="3"/>
        <v>0.95972222222222225</v>
      </c>
      <c r="S15" s="6">
        <v>0.5</v>
      </c>
      <c r="T15" s="87"/>
      <c r="U15" s="85">
        <v>0.29236111111111113</v>
      </c>
      <c r="V15" s="86">
        <v>0.75</v>
      </c>
      <c r="W15" s="60">
        <v>0.37152777777777773</v>
      </c>
      <c r="X15" s="60">
        <v>0.84513888888888899</v>
      </c>
      <c r="Y15" s="60" t="s">
        <v>48</v>
      </c>
      <c r="Z15" s="74"/>
    </row>
    <row r="16" spans="1:28" s="5" customFormat="1" ht="19.5" customHeight="1" x14ac:dyDescent="0.25">
      <c r="A16"/>
      <c r="B16" s="28" t="s">
        <v>21</v>
      </c>
      <c r="C16" s="18">
        <v>5</v>
      </c>
      <c r="D16" s="19">
        <v>513</v>
      </c>
      <c r="E16" s="18" t="s">
        <v>24</v>
      </c>
      <c r="F16" s="20">
        <f t="shared" si="0"/>
        <v>0.21736111111111112</v>
      </c>
      <c r="G16" s="18">
        <v>0.3</v>
      </c>
      <c r="H16" s="18">
        <v>1201</v>
      </c>
      <c r="I16" s="18" t="s">
        <v>25</v>
      </c>
      <c r="J16" s="20">
        <f t="shared" si="1"/>
        <v>0.50069444444444444</v>
      </c>
      <c r="K16" s="18">
        <v>0.6</v>
      </c>
      <c r="L16" s="18">
        <v>1833</v>
      </c>
      <c r="M16" s="18" t="s">
        <v>24</v>
      </c>
      <c r="N16" s="20">
        <f t="shared" si="2"/>
        <v>0.7729166666666667</v>
      </c>
      <c r="O16" s="18">
        <v>0.3</v>
      </c>
      <c r="P16" s="18"/>
      <c r="Q16" s="18" t="s">
        <v>26</v>
      </c>
      <c r="R16" s="20"/>
      <c r="S16" s="18"/>
      <c r="T16" s="87"/>
      <c r="U16" s="73">
        <v>0.29236111111111113</v>
      </c>
      <c r="V16" s="21">
        <v>0.75</v>
      </c>
      <c r="W16" s="59">
        <v>0.4069444444444445</v>
      </c>
      <c r="X16" s="59">
        <v>0.88888888888888884</v>
      </c>
      <c r="Y16" s="59" t="s">
        <v>48</v>
      </c>
      <c r="Z16" s="29"/>
    </row>
    <row r="17" spans="1:28" s="5" customFormat="1" ht="19.5" customHeight="1" x14ac:dyDescent="0.25">
      <c r="A17"/>
      <c r="B17" s="28" t="s">
        <v>23</v>
      </c>
      <c r="C17" s="18">
        <v>6</v>
      </c>
      <c r="D17" s="19">
        <v>4</v>
      </c>
      <c r="E17" s="18" t="s">
        <v>25</v>
      </c>
      <c r="F17" s="20">
        <f t="shared" si="0"/>
        <v>2.7777777777777779E-3</v>
      </c>
      <c r="G17" s="18">
        <v>0.5</v>
      </c>
      <c r="H17" s="18">
        <v>606</v>
      </c>
      <c r="I17" s="18" t="s">
        <v>24</v>
      </c>
      <c r="J17" s="20">
        <f t="shared" si="1"/>
        <v>0.25416666666666665</v>
      </c>
      <c r="K17" s="18">
        <v>0.3</v>
      </c>
      <c r="L17" s="18">
        <v>1248</v>
      </c>
      <c r="M17" s="18" t="s">
        <v>25</v>
      </c>
      <c r="N17" s="20">
        <f t="shared" si="2"/>
        <v>0.53333333333333333</v>
      </c>
      <c r="O17" s="18">
        <v>0.6</v>
      </c>
      <c r="P17" s="18">
        <v>1931</v>
      </c>
      <c r="Q17" s="18" t="s">
        <v>24</v>
      </c>
      <c r="R17" s="20">
        <f t="shared" si="3"/>
        <v>0.81319444444444444</v>
      </c>
      <c r="S17" s="18">
        <v>0.3</v>
      </c>
      <c r="T17" s="87"/>
      <c r="U17" s="73">
        <v>0.29236111111111113</v>
      </c>
      <c r="V17" s="21">
        <v>0.75069444444444444</v>
      </c>
      <c r="W17" s="59">
        <v>0.4368055555555555</v>
      </c>
      <c r="X17" s="59">
        <v>0.9291666666666667</v>
      </c>
      <c r="Y17" s="59" t="s">
        <v>48</v>
      </c>
      <c r="Z17" s="29"/>
    </row>
    <row r="18" spans="1:28" s="5" customFormat="1" ht="19.5" customHeight="1" x14ac:dyDescent="0.25">
      <c r="A18"/>
      <c r="B18" s="54" t="s">
        <v>17</v>
      </c>
      <c r="C18" s="23">
        <v>7</v>
      </c>
      <c r="D18" s="24">
        <v>113</v>
      </c>
      <c r="E18" s="6" t="s">
        <v>25</v>
      </c>
      <c r="F18" s="9">
        <f t="shared" si="0"/>
        <v>5.0694444444444452E-2</v>
      </c>
      <c r="G18" s="6">
        <v>0.5</v>
      </c>
      <c r="H18" s="6">
        <v>711</v>
      </c>
      <c r="I18" s="6" t="s">
        <v>24</v>
      </c>
      <c r="J18" s="9">
        <f t="shared" si="1"/>
        <v>0.29930555555555555</v>
      </c>
      <c r="K18" s="6">
        <v>0.4</v>
      </c>
      <c r="L18" s="6">
        <v>1339</v>
      </c>
      <c r="M18" s="6" t="s">
        <v>25</v>
      </c>
      <c r="N18" s="9">
        <f t="shared" si="2"/>
        <v>0.56874999999999998</v>
      </c>
      <c r="O18" s="6">
        <v>0.6</v>
      </c>
      <c r="P18" s="6">
        <v>2032</v>
      </c>
      <c r="Q18" s="6" t="s">
        <v>24</v>
      </c>
      <c r="R18" s="9">
        <f t="shared" si="3"/>
        <v>0.85555555555555562</v>
      </c>
      <c r="S18" s="6">
        <v>0.3</v>
      </c>
      <c r="T18" s="87"/>
      <c r="U18" s="85">
        <v>0.29236111111111113</v>
      </c>
      <c r="V18" s="86">
        <v>0.75138888888888899</v>
      </c>
      <c r="W18" s="60">
        <v>0.46388888888888885</v>
      </c>
      <c r="X18" s="60">
        <v>0.96736111111111101</v>
      </c>
      <c r="Y18" s="60" t="s">
        <v>48</v>
      </c>
      <c r="Z18" s="74"/>
      <c r="AA18" s="8"/>
      <c r="AB18" s="8"/>
    </row>
    <row r="19" spans="1:28" s="5" customFormat="1" ht="19.5" customHeight="1" x14ac:dyDescent="0.25">
      <c r="A19"/>
      <c r="B19" s="54" t="s">
        <v>18</v>
      </c>
      <c r="C19" s="23">
        <v>8</v>
      </c>
      <c r="D19" s="24">
        <v>238</v>
      </c>
      <c r="E19" s="6" t="s">
        <v>25</v>
      </c>
      <c r="F19" s="9">
        <f t="shared" si="0"/>
        <v>0.10972222222222222</v>
      </c>
      <c r="G19" s="6">
        <v>0.5</v>
      </c>
      <c r="H19" s="6">
        <v>833</v>
      </c>
      <c r="I19" s="6" t="s">
        <v>24</v>
      </c>
      <c r="J19" s="9">
        <f t="shared" si="1"/>
        <v>0.35625000000000001</v>
      </c>
      <c r="K19" s="6">
        <v>0.4</v>
      </c>
      <c r="L19" s="6">
        <v>1440</v>
      </c>
      <c r="M19" s="6" t="s">
        <v>25</v>
      </c>
      <c r="N19" s="9">
        <f t="shared" si="2"/>
        <v>0.61111111111111105</v>
      </c>
      <c r="O19" s="6">
        <v>0.5</v>
      </c>
      <c r="P19" s="6">
        <v>2135</v>
      </c>
      <c r="Q19" s="6" t="s">
        <v>24</v>
      </c>
      <c r="R19" s="9">
        <f t="shared" si="3"/>
        <v>0.89930555555555547</v>
      </c>
      <c r="S19" s="6">
        <v>0.3</v>
      </c>
      <c r="T19" s="87"/>
      <c r="U19" s="85">
        <v>0.29305555555555557</v>
      </c>
      <c r="V19" s="86">
        <v>0.75138888888888899</v>
      </c>
      <c r="W19" s="60" t="s">
        <v>48</v>
      </c>
      <c r="X19" s="60" t="s">
        <v>48</v>
      </c>
      <c r="Y19" s="60">
        <v>0.48888888888888887</v>
      </c>
      <c r="Z19" s="74"/>
      <c r="AA19" s="8"/>
      <c r="AB19" s="8"/>
    </row>
    <row r="20" spans="1:28" s="5" customFormat="1" ht="19.5" customHeight="1" x14ac:dyDescent="0.25">
      <c r="A20"/>
      <c r="B20" s="28" t="s">
        <v>19</v>
      </c>
      <c r="C20" s="18">
        <v>9</v>
      </c>
      <c r="D20" s="19">
        <v>432</v>
      </c>
      <c r="E20" s="18" t="s">
        <v>25</v>
      </c>
      <c r="F20" s="20">
        <f t="shared" si="0"/>
        <v>0.18888888888888888</v>
      </c>
      <c r="G20" s="18">
        <v>0.5</v>
      </c>
      <c r="H20" s="18">
        <v>1021</v>
      </c>
      <c r="I20" s="18" t="s">
        <v>24</v>
      </c>
      <c r="J20" s="20">
        <f t="shared" si="1"/>
        <v>0.43124999999999997</v>
      </c>
      <c r="K20" s="18">
        <v>0.4</v>
      </c>
      <c r="L20" s="18">
        <v>1554</v>
      </c>
      <c r="M20" s="18" t="s">
        <v>25</v>
      </c>
      <c r="N20" s="20">
        <f t="shared" si="2"/>
        <v>0.66249999999999998</v>
      </c>
      <c r="O20" s="18">
        <v>0.5</v>
      </c>
      <c r="P20" s="18">
        <v>2242</v>
      </c>
      <c r="Q20" s="18" t="s">
        <v>24</v>
      </c>
      <c r="R20" s="20">
        <f t="shared" si="3"/>
        <v>0.9458333333333333</v>
      </c>
      <c r="S20" s="18">
        <v>0.3</v>
      </c>
      <c r="T20" s="87"/>
      <c r="U20" s="73">
        <v>0.29305555555555557</v>
      </c>
      <c r="V20" s="21">
        <v>0.75208333333333333</v>
      </c>
      <c r="W20" s="59" t="s">
        <v>48</v>
      </c>
      <c r="X20" s="59">
        <v>2.7777777777777779E-3</v>
      </c>
      <c r="Y20" s="59">
        <v>0.51250000000000007</v>
      </c>
      <c r="Z20" s="29" t="s">
        <v>50</v>
      </c>
    </row>
    <row r="21" spans="1:28" s="5" customFormat="1" ht="19.5" customHeight="1" x14ac:dyDescent="0.25">
      <c r="A21"/>
      <c r="B21" s="28" t="s">
        <v>20</v>
      </c>
      <c r="C21" s="18">
        <v>10</v>
      </c>
      <c r="D21" s="19">
        <v>557</v>
      </c>
      <c r="E21" s="18" t="s">
        <v>25</v>
      </c>
      <c r="F21" s="20">
        <f t="shared" si="0"/>
        <v>0.24791666666666667</v>
      </c>
      <c r="G21" s="18">
        <v>0.5</v>
      </c>
      <c r="H21" s="18">
        <v>1159</v>
      </c>
      <c r="I21" s="18" t="s">
        <v>24</v>
      </c>
      <c r="J21" s="20">
        <f t="shared" si="1"/>
        <v>0.4993055555555555</v>
      </c>
      <c r="K21" s="18">
        <v>0.4</v>
      </c>
      <c r="L21" s="18">
        <v>1705</v>
      </c>
      <c r="M21" s="18" t="s">
        <v>25</v>
      </c>
      <c r="N21" s="20">
        <f t="shared" si="2"/>
        <v>0.71180555555555547</v>
      </c>
      <c r="O21" s="18">
        <v>0.5</v>
      </c>
      <c r="P21" s="18">
        <v>2345</v>
      </c>
      <c r="Q21" s="18" t="s">
        <v>24</v>
      </c>
      <c r="R21" s="20">
        <f t="shared" si="3"/>
        <v>0.98958333333333337</v>
      </c>
      <c r="S21" s="18">
        <v>0.3</v>
      </c>
      <c r="T21" s="87"/>
      <c r="U21" s="73">
        <v>0.29305555555555557</v>
      </c>
      <c r="V21" s="21">
        <v>0.75277777777777777</v>
      </c>
      <c r="W21" s="59" t="s">
        <v>48</v>
      </c>
      <c r="X21" s="59">
        <v>3.8194444444444441E-2</v>
      </c>
      <c r="Y21" s="59">
        <v>0.53680555555555554</v>
      </c>
      <c r="Z21" s="29"/>
    </row>
    <row r="22" spans="1:28" s="5" customFormat="1" ht="19.5" customHeight="1" x14ac:dyDescent="0.25">
      <c r="A22"/>
      <c r="B22" s="54" t="s">
        <v>22</v>
      </c>
      <c r="C22" s="23">
        <v>11</v>
      </c>
      <c r="D22" s="24">
        <v>653</v>
      </c>
      <c r="E22" s="6" t="s">
        <v>25</v>
      </c>
      <c r="F22" s="9">
        <f t="shared" si="0"/>
        <v>0.28680555555555554</v>
      </c>
      <c r="G22" s="6">
        <v>0.5</v>
      </c>
      <c r="H22" s="6">
        <v>1305</v>
      </c>
      <c r="I22" s="6" t="s">
        <v>24</v>
      </c>
      <c r="J22" s="9">
        <f t="shared" si="1"/>
        <v>0.54513888888888895</v>
      </c>
      <c r="K22" s="6">
        <v>0.4</v>
      </c>
      <c r="L22" s="6">
        <v>1800</v>
      </c>
      <c r="M22" s="6" t="s">
        <v>25</v>
      </c>
      <c r="N22" s="9">
        <f t="shared" si="2"/>
        <v>0.75</v>
      </c>
      <c r="O22" s="6">
        <v>0.5</v>
      </c>
      <c r="P22" s="6"/>
      <c r="Q22" s="6" t="s">
        <v>26</v>
      </c>
      <c r="R22" s="9"/>
      <c r="S22" s="6"/>
      <c r="T22" s="87"/>
      <c r="U22" s="85">
        <v>0.29305555555555557</v>
      </c>
      <c r="V22" s="86">
        <v>0.75277777777777777</v>
      </c>
      <c r="W22" s="60" t="s">
        <v>48</v>
      </c>
      <c r="X22" s="60">
        <v>7.2916666666666671E-2</v>
      </c>
      <c r="Y22" s="60">
        <v>0.56111111111111112</v>
      </c>
      <c r="Z22" s="74"/>
      <c r="AA22" s="8"/>
      <c r="AB22" s="8"/>
    </row>
    <row r="23" spans="1:28" s="5" customFormat="1" ht="19.5" customHeight="1" x14ac:dyDescent="0.25">
      <c r="A23"/>
      <c r="B23" s="54" t="s">
        <v>21</v>
      </c>
      <c r="C23" s="23">
        <v>12</v>
      </c>
      <c r="D23" s="24">
        <v>36</v>
      </c>
      <c r="E23" s="6" t="s">
        <v>24</v>
      </c>
      <c r="F23" s="9">
        <f t="shared" si="0"/>
        <v>2.4999999999999998E-2</v>
      </c>
      <c r="G23" s="6">
        <v>0.3</v>
      </c>
      <c r="H23" s="6">
        <v>737</v>
      </c>
      <c r="I23" s="6" t="s">
        <v>25</v>
      </c>
      <c r="J23" s="9">
        <f t="shared" si="1"/>
        <v>0.31736111111111115</v>
      </c>
      <c r="K23" s="6">
        <v>0.6</v>
      </c>
      <c r="L23" s="6">
        <v>1351</v>
      </c>
      <c r="M23" s="6" t="s">
        <v>24</v>
      </c>
      <c r="N23" s="9">
        <f t="shared" si="2"/>
        <v>0.57708333333333328</v>
      </c>
      <c r="O23" s="6">
        <v>0.4</v>
      </c>
      <c r="P23" s="6">
        <v>1840</v>
      </c>
      <c r="Q23" s="6" t="s">
        <v>25</v>
      </c>
      <c r="R23" s="9">
        <f t="shared" si="3"/>
        <v>0.77777777777777779</v>
      </c>
      <c r="S23" s="6">
        <v>0.5</v>
      </c>
      <c r="T23" s="87"/>
      <c r="U23" s="85">
        <v>0.29305555555555557</v>
      </c>
      <c r="V23" s="86">
        <v>0.75347222222222221</v>
      </c>
      <c r="W23" s="60" t="s">
        <v>48</v>
      </c>
      <c r="X23" s="60">
        <v>0.1076388888888889</v>
      </c>
      <c r="Y23" s="60">
        <v>0.58680555555555558</v>
      </c>
      <c r="Z23" s="74"/>
      <c r="AA23" s="8"/>
      <c r="AB23" s="8"/>
    </row>
    <row r="24" spans="1:28" s="5" customFormat="1" ht="19.5" customHeight="1" x14ac:dyDescent="0.25">
      <c r="A24"/>
      <c r="B24" s="28" t="s">
        <v>23</v>
      </c>
      <c r="C24" s="18">
        <v>13</v>
      </c>
      <c r="D24" s="19">
        <v>116</v>
      </c>
      <c r="E24" s="18" t="s">
        <v>24</v>
      </c>
      <c r="F24" s="20">
        <f t="shared" si="0"/>
        <v>5.2777777777777778E-2</v>
      </c>
      <c r="G24" s="18">
        <v>0.3</v>
      </c>
      <c r="H24" s="18">
        <v>813</v>
      </c>
      <c r="I24" s="18" t="s">
        <v>25</v>
      </c>
      <c r="J24" s="20">
        <f t="shared" si="1"/>
        <v>0.34236111111111112</v>
      </c>
      <c r="K24" s="18">
        <v>0.6</v>
      </c>
      <c r="L24" s="18">
        <v>1425</v>
      </c>
      <c r="M24" s="18" t="s">
        <v>24</v>
      </c>
      <c r="N24" s="20">
        <f t="shared" si="2"/>
        <v>0.60069444444444442</v>
      </c>
      <c r="O24" s="18">
        <v>0.4</v>
      </c>
      <c r="P24" s="18">
        <v>1912</v>
      </c>
      <c r="Q24" s="18" t="s">
        <v>25</v>
      </c>
      <c r="R24" s="20">
        <f t="shared" si="3"/>
        <v>0.79999999999999993</v>
      </c>
      <c r="S24" s="18">
        <v>0.5</v>
      </c>
      <c r="T24" s="87"/>
      <c r="U24" s="73">
        <v>0.29305555555555557</v>
      </c>
      <c r="V24" s="21">
        <v>0.75347222222222221</v>
      </c>
      <c r="W24" s="59" t="s">
        <v>48</v>
      </c>
      <c r="X24" s="59">
        <v>0.14305555555555557</v>
      </c>
      <c r="Y24" s="59">
        <v>0.61458333333333337</v>
      </c>
      <c r="Z24" s="29"/>
    </row>
    <row r="25" spans="1:28" s="5" customFormat="1" ht="19.5" customHeight="1" x14ac:dyDescent="0.25">
      <c r="A25"/>
      <c r="B25" s="28" t="s">
        <v>17</v>
      </c>
      <c r="C25" s="18">
        <v>14</v>
      </c>
      <c r="D25" s="19">
        <v>147</v>
      </c>
      <c r="E25" s="18" t="s">
        <v>24</v>
      </c>
      <c r="F25" s="20">
        <f t="shared" si="0"/>
        <v>7.4305555555555555E-2</v>
      </c>
      <c r="G25" s="18">
        <v>0.3</v>
      </c>
      <c r="H25" s="18">
        <v>845</v>
      </c>
      <c r="I25" s="18" t="s">
        <v>25</v>
      </c>
      <c r="J25" s="20">
        <f t="shared" si="1"/>
        <v>0.36458333333333331</v>
      </c>
      <c r="K25" s="18">
        <v>0.6</v>
      </c>
      <c r="L25" s="18">
        <v>1451</v>
      </c>
      <c r="M25" s="18" t="s">
        <v>24</v>
      </c>
      <c r="N25" s="20">
        <f t="shared" si="2"/>
        <v>0.61875000000000002</v>
      </c>
      <c r="O25" s="18">
        <v>0.4</v>
      </c>
      <c r="P25" s="18">
        <v>1941</v>
      </c>
      <c r="Q25" s="18" t="s">
        <v>25</v>
      </c>
      <c r="R25" s="20">
        <f t="shared" si="3"/>
        <v>0.82013888888888886</v>
      </c>
      <c r="S25" s="18">
        <v>0.5</v>
      </c>
      <c r="T25" s="87"/>
      <c r="U25" s="73">
        <v>0.29305555555555557</v>
      </c>
      <c r="V25" s="21">
        <v>0.75416666666666676</v>
      </c>
      <c r="W25" s="59" t="s">
        <v>48</v>
      </c>
      <c r="X25" s="59">
        <v>0.17916666666666667</v>
      </c>
      <c r="Y25" s="59">
        <v>0.64513888888888882</v>
      </c>
      <c r="Z25" s="29"/>
    </row>
    <row r="26" spans="1:28" s="5" customFormat="1" ht="19.5" customHeight="1" x14ac:dyDescent="0.25">
      <c r="A26"/>
      <c r="B26" s="54" t="s">
        <v>18</v>
      </c>
      <c r="C26" s="23">
        <v>15</v>
      </c>
      <c r="D26" s="24">
        <v>216</v>
      </c>
      <c r="E26" s="6" t="s">
        <v>24</v>
      </c>
      <c r="F26" s="9">
        <f t="shared" si="0"/>
        <v>9.4444444444444442E-2</v>
      </c>
      <c r="G26" s="6">
        <v>0.3</v>
      </c>
      <c r="H26" s="6">
        <v>914</v>
      </c>
      <c r="I26" s="6" t="s">
        <v>25</v>
      </c>
      <c r="J26" s="9">
        <f t="shared" si="1"/>
        <v>0.38472222222222219</v>
      </c>
      <c r="K26" s="6">
        <v>0.6</v>
      </c>
      <c r="L26" s="6">
        <v>1514</v>
      </c>
      <c r="M26" s="6" t="s">
        <v>24</v>
      </c>
      <c r="N26" s="9">
        <f t="shared" si="2"/>
        <v>0.63472222222222219</v>
      </c>
      <c r="O26" s="6">
        <v>0.4</v>
      </c>
      <c r="P26" s="6">
        <v>2009</v>
      </c>
      <c r="Q26" s="6" t="s">
        <v>25</v>
      </c>
      <c r="R26" s="9">
        <f t="shared" si="3"/>
        <v>0.83958333333333324</v>
      </c>
      <c r="S26" s="6">
        <v>0.5</v>
      </c>
      <c r="T26" s="87"/>
      <c r="U26" s="85">
        <v>0.29305555555555557</v>
      </c>
      <c r="V26" s="86">
        <v>0.75486111111111109</v>
      </c>
      <c r="W26" s="60" t="s">
        <v>48</v>
      </c>
      <c r="X26" s="60">
        <v>0.21597222222222223</v>
      </c>
      <c r="Y26" s="60">
        <v>0.6777777777777777</v>
      </c>
      <c r="Z26" s="74"/>
    </row>
    <row r="27" spans="1:28" s="5" customFormat="1" ht="19.5" customHeight="1" x14ac:dyDescent="0.25">
      <c r="A27"/>
      <c r="B27" s="54" t="s">
        <v>19</v>
      </c>
      <c r="C27" s="23">
        <v>16</v>
      </c>
      <c r="D27" s="24">
        <v>243</v>
      </c>
      <c r="E27" s="6" t="s">
        <v>24</v>
      </c>
      <c r="F27" s="9">
        <f t="shared" si="0"/>
        <v>0.11319444444444444</v>
      </c>
      <c r="G27" s="6">
        <v>0.3</v>
      </c>
      <c r="H27" s="6">
        <v>940</v>
      </c>
      <c r="I27" s="6" t="s">
        <v>25</v>
      </c>
      <c r="J27" s="9">
        <f t="shared" si="1"/>
        <v>0.40277777777777773</v>
      </c>
      <c r="K27" s="6">
        <v>0.6</v>
      </c>
      <c r="L27" s="6">
        <v>1539</v>
      </c>
      <c r="M27" s="6" t="s">
        <v>24</v>
      </c>
      <c r="N27" s="9">
        <f t="shared" si="2"/>
        <v>0.65208333333333335</v>
      </c>
      <c r="O27" s="6">
        <v>0.4</v>
      </c>
      <c r="P27" s="6">
        <v>2039</v>
      </c>
      <c r="Q27" s="6" t="s">
        <v>25</v>
      </c>
      <c r="R27" s="9">
        <f t="shared" si="3"/>
        <v>0.86041666666666661</v>
      </c>
      <c r="S27" s="6">
        <v>0.5</v>
      </c>
      <c r="T27" s="87"/>
      <c r="U27" s="85">
        <v>0.29375000000000001</v>
      </c>
      <c r="V27" s="86">
        <v>0.75486111111111109</v>
      </c>
      <c r="W27" s="60" t="s">
        <v>48</v>
      </c>
      <c r="X27" s="60">
        <v>0.25208333333333333</v>
      </c>
      <c r="Y27" s="60">
        <v>0.71388888888888891</v>
      </c>
      <c r="Z27" s="74"/>
    </row>
    <row r="28" spans="1:28" s="5" customFormat="1" ht="19.5" customHeight="1" x14ac:dyDescent="0.25">
      <c r="A28"/>
      <c r="B28" s="28" t="s">
        <v>20</v>
      </c>
      <c r="C28" s="18">
        <v>17</v>
      </c>
      <c r="D28" s="19">
        <v>311</v>
      </c>
      <c r="E28" s="18" t="s">
        <v>24</v>
      </c>
      <c r="F28" s="20">
        <f t="shared" si="0"/>
        <v>0.13263888888888889</v>
      </c>
      <c r="G28" s="18">
        <v>0.3</v>
      </c>
      <c r="H28" s="18">
        <v>1006</v>
      </c>
      <c r="I28" s="18" t="s">
        <v>25</v>
      </c>
      <c r="J28" s="20">
        <f t="shared" si="1"/>
        <v>0.42083333333333334</v>
      </c>
      <c r="K28" s="18">
        <v>0.6</v>
      </c>
      <c r="L28" s="18">
        <v>1606</v>
      </c>
      <c r="M28" s="18" t="s">
        <v>24</v>
      </c>
      <c r="N28" s="20">
        <f t="shared" si="2"/>
        <v>0.67083333333333339</v>
      </c>
      <c r="O28" s="18">
        <v>0.4</v>
      </c>
      <c r="P28" s="18">
        <v>2111</v>
      </c>
      <c r="Q28" s="18" t="s">
        <v>25</v>
      </c>
      <c r="R28" s="20">
        <f t="shared" si="3"/>
        <v>0.88263888888888886</v>
      </c>
      <c r="S28" s="18">
        <v>0.5</v>
      </c>
      <c r="T28" s="87"/>
      <c r="U28" s="73">
        <v>0.29375000000000001</v>
      </c>
      <c r="V28" s="21">
        <v>0.75555555555555554</v>
      </c>
      <c r="W28" s="59" t="s">
        <v>48</v>
      </c>
      <c r="X28" s="59">
        <v>0.28680555555555554</v>
      </c>
      <c r="Y28" s="59">
        <v>0.75069444444444444</v>
      </c>
      <c r="Z28" s="29" t="s">
        <v>51</v>
      </c>
    </row>
    <row r="29" spans="1:28" s="5" customFormat="1" ht="19.5" customHeight="1" x14ac:dyDescent="0.25">
      <c r="A29"/>
      <c r="B29" s="28" t="s">
        <v>22</v>
      </c>
      <c r="C29" s="18">
        <v>18</v>
      </c>
      <c r="D29" s="19">
        <v>338</v>
      </c>
      <c r="E29" s="18" t="s">
        <v>24</v>
      </c>
      <c r="F29" s="20">
        <f t="shared" si="0"/>
        <v>0.15138888888888888</v>
      </c>
      <c r="G29" s="18">
        <v>0.3</v>
      </c>
      <c r="H29" s="18">
        <v>1031</v>
      </c>
      <c r="I29" s="18" t="s">
        <v>25</v>
      </c>
      <c r="J29" s="20">
        <f t="shared" si="1"/>
        <v>0.4381944444444445</v>
      </c>
      <c r="K29" s="18">
        <v>0.6</v>
      </c>
      <c r="L29" s="18">
        <v>1636</v>
      </c>
      <c r="M29" s="18" t="s">
        <v>24</v>
      </c>
      <c r="N29" s="20">
        <f t="shared" si="2"/>
        <v>0.69166666666666676</v>
      </c>
      <c r="O29" s="18">
        <v>0.4</v>
      </c>
      <c r="P29" s="18">
        <v>2146</v>
      </c>
      <c r="Q29" s="18" t="s">
        <v>25</v>
      </c>
      <c r="R29" s="20">
        <f t="shared" si="3"/>
        <v>0.90694444444444444</v>
      </c>
      <c r="S29" s="18">
        <v>0.5</v>
      </c>
      <c r="T29" s="87"/>
      <c r="U29" s="73">
        <v>0.29375000000000001</v>
      </c>
      <c r="V29" s="21">
        <v>0.75624999999999998</v>
      </c>
      <c r="W29" s="59" t="s">
        <v>48</v>
      </c>
      <c r="X29" s="59">
        <v>0.31944444444444448</v>
      </c>
      <c r="Y29" s="59">
        <v>0.78888888888888886</v>
      </c>
      <c r="Z29" s="29"/>
    </row>
    <row r="30" spans="1:28" s="5" customFormat="1" ht="19.5" customHeight="1" x14ac:dyDescent="0.25">
      <c r="A30"/>
      <c r="B30" s="54" t="s">
        <v>21</v>
      </c>
      <c r="C30" s="23">
        <v>19</v>
      </c>
      <c r="D30" s="24">
        <v>405</v>
      </c>
      <c r="E30" s="6" t="s">
        <v>24</v>
      </c>
      <c r="F30" s="9">
        <f t="shared" si="0"/>
        <v>0.17013888888888887</v>
      </c>
      <c r="G30" s="6">
        <v>0.3</v>
      </c>
      <c r="H30" s="6">
        <v>1055</v>
      </c>
      <c r="I30" s="6" t="s">
        <v>25</v>
      </c>
      <c r="J30" s="9">
        <f t="shared" si="1"/>
        <v>0.4548611111111111</v>
      </c>
      <c r="K30" s="6">
        <v>0.6</v>
      </c>
      <c r="L30" s="6">
        <v>1707</v>
      </c>
      <c r="M30" s="6" t="s">
        <v>24</v>
      </c>
      <c r="N30" s="9">
        <f t="shared" si="2"/>
        <v>0.71319444444444446</v>
      </c>
      <c r="O30" s="6">
        <v>0.4</v>
      </c>
      <c r="P30" s="6">
        <v>2225</v>
      </c>
      <c r="Q30" s="6" t="s">
        <v>25</v>
      </c>
      <c r="R30" s="9">
        <f t="shared" si="3"/>
        <v>0.93402777777777779</v>
      </c>
      <c r="S30" s="6">
        <v>0.5</v>
      </c>
      <c r="T30" s="87"/>
      <c r="U30" s="85">
        <v>0.29375000000000001</v>
      </c>
      <c r="V30" s="86">
        <v>0.75624999999999998</v>
      </c>
      <c r="W30" s="60" t="s">
        <v>48</v>
      </c>
      <c r="X30" s="60">
        <v>0.35000000000000003</v>
      </c>
      <c r="Y30" s="60">
        <v>0.82638888888888884</v>
      </c>
      <c r="Z30" s="74"/>
    </row>
    <row r="31" spans="1:28" s="5" customFormat="1" ht="19.5" customHeight="1" x14ac:dyDescent="0.25">
      <c r="A31"/>
      <c r="B31" s="54" t="s">
        <v>23</v>
      </c>
      <c r="C31" s="23">
        <v>20</v>
      </c>
      <c r="D31" s="24">
        <v>432</v>
      </c>
      <c r="E31" s="6" t="s">
        <v>24</v>
      </c>
      <c r="F31" s="9">
        <f t="shared" si="0"/>
        <v>0.18888888888888888</v>
      </c>
      <c r="G31" s="6">
        <v>0.3</v>
      </c>
      <c r="H31" s="6">
        <v>1118</v>
      </c>
      <c r="I31" s="6" t="s">
        <v>25</v>
      </c>
      <c r="J31" s="9">
        <f t="shared" si="1"/>
        <v>0.47083333333333338</v>
      </c>
      <c r="K31" s="6">
        <v>0.6</v>
      </c>
      <c r="L31" s="6">
        <v>1742</v>
      </c>
      <c r="M31" s="6" t="s">
        <v>24</v>
      </c>
      <c r="N31" s="9">
        <f t="shared" si="2"/>
        <v>0.73749999999999993</v>
      </c>
      <c r="O31" s="6">
        <v>0.4</v>
      </c>
      <c r="P31" s="6">
        <v>2308</v>
      </c>
      <c r="Q31" s="6" t="s">
        <v>25</v>
      </c>
      <c r="R31" s="9">
        <f t="shared" si="3"/>
        <v>0.96388888888888891</v>
      </c>
      <c r="S31" s="6">
        <v>0.5</v>
      </c>
      <c r="T31" s="87"/>
      <c r="U31" s="85">
        <v>0.29305555555555557</v>
      </c>
      <c r="V31" s="86">
        <v>0.75694444444444453</v>
      </c>
      <c r="W31" s="60" t="s">
        <v>48</v>
      </c>
      <c r="X31" s="60">
        <v>0.37777777777777777</v>
      </c>
      <c r="Y31" s="60">
        <v>0.86388888888888893</v>
      </c>
      <c r="Z31" s="74"/>
    </row>
    <row r="32" spans="1:28" s="5" customFormat="1" ht="19.5" customHeight="1" x14ac:dyDescent="0.25">
      <c r="A32"/>
      <c r="B32" s="28" t="s">
        <v>17</v>
      </c>
      <c r="C32" s="18">
        <v>21</v>
      </c>
      <c r="D32" s="19">
        <v>504</v>
      </c>
      <c r="E32" s="18" t="s">
        <v>24</v>
      </c>
      <c r="F32" s="20">
        <f t="shared" si="0"/>
        <v>0.21111111111111111</v>
      </c>
      <c r="G32" s="18">
        <v>0.3</v>
      </c>
      <c r="H32" s="18">
        <v>1144</v>
      </c>
      <c r="I32" s="18" t="s">
        <v>25</v>
      </c>
      <c r="J32" s="20">
        <f t="shared" si="1"/>
        <v>0.48888888888888887</v>
      </c>
      <c r="K32" s="18">
        <v>0.6</v>
      </c>
      <c r="L32" s="18">
        <v>1822</v>
      </c>
      <c r="M32" s="18" t="s">
        <v>24</v>
      </c>
      <c r="N32" s="20">
        <f t="shared" si="2"/>
        <v>0.76527777777777783</v>
      </c>
      <c r="O32" s="18">
        <v>0.4</v>
      </c>
      <c r="P32" s="18">
        <v>2358</v>
      </c>
      <c r="Q32" s="18" t="s">
        <v>25</v>
      </c>
      <c r="R32" s="20">
        <f t="shared" si="3"/>
        <v>0.99861111111111101</v>
      </c>
      <c r="S32" s="18">
        <v>0.5</v>
      </c>
      <c r="T32" s="87"/>
      <c r="U32" s="73">
        <v>0.29305555555555557</v>
      </c>
      <c r="V32" s="21">
        <v>0.75763888888888886</v>
      </c>
      <c r="W32" s="59" t="s">
        <v>48</v>
      </c>
      <c r="X32" s="59">
        <v>0.40486111111111112</v>
      </c>
      <c r="Y32" s="59">
        <v>0.90069444444444446</v>
      </c>
      <c r="Z32" s="29"/>
    </row>
    <row r="33" spans="1:26" s="5" customFormat="1" ht="19.5" customHeight="1" x14ac:dyDescent="0.25">
      <c r="A33"/>
      <c r="B33" s="28" t="s">
        <v>18</v>
      </c>
      <c r="C33" s="18">
        <v>22</v>
      </c>
      <c r="D33" s="19">
        <v>546</v>
      </c>
      <c r="E33" s="18" t="s">
        <v>24</v>
      </c>
      <c r="F33" s="20">
        <f t="shared" si="0"/>
        <v>0.24027777777777778</v>
      </c>
      <c r="G33" s="18">
        <v>0.4</v>
      </c>
      <c r="H33" s="18">
        <v>1216</v>
      </c>
      <c r="I33" s="18" t="s">
        <v>25</v>
      </c>
      <c r="J33" s="20">
        <f t="shared" si="1"/>
        <v>0.51111111111111118</v>
      </c>
      <c r="K33" s="18">
        <v>0.6</v>
      </c>
      <c r="L33" s="18">
        <v>1908</v>
      </c>
      <c r="M33" s="18" t="s">
        <v>24</v>
      </c>
      <c r="N33" s="20">
        <f t="shared" si="2"/>
        <v>0.79722222222222217</v>
      </c>
      <c r="O33" s="18">
        <v>0.4</v>
      </c>
      <c r="P33" s="18" t="s">
        <v>26</v>
      </c>
      <c r="Q33" s="18" t="s">
        <v>26</v>
      </c>
      <c r="R33" s="20"/>
      <c r="S33" s="18"/>
      <c r="T33" s="87"/>
      <c r="U33" s="73">
        <v>0.29305555555555557</v>
      </c>
      <c r="V33" s="21">
        <v>0.75763888888888886</v>
      </c>
      <c r="W33" s="59" t="s">
        <v>48</v>
      </c>
      <c r="X33" s="59">
        <v>0.4291666666666667</v>
      </c>
      <c r="Y33" s="59">
        <v>0.9375</v>
      </c>
      <c r="Z33" s="29"/>
    </row>
    <row r="34" spans="1:26" s="5" customFormat="1" ht="19.5" customHeight="1" x14ac:dyDescent="0.25">
      <c r="A34"/>
      <c r="B34" s="54" t="s">
        <v>19</v>
      </c>
      <c r="C34" s="23">
        <v>23</v>
      </c>
      <c r="D34" s="24">
        <v>58</v>
      </c>
      <c r="E34" s="6" t="s">
        <v>25</v>
      </c>
      <c r="F34" s="9">
        <f t="shared" si="0"/>
        <v>4.027777777777778E-2</v>
      </c>
      <c r="G34" s="6">
        <v>0.5</v>
      </c>
      <c r="H34" s="6">
        <v>643</v>
      </c>
      <c r="I34" s="6" t="s">
        <v>24</v>
      </c>
      <c r="J34" s="9">
        <f t="shared" si="1"/>
        <v>0.27986111111111112</v>
      </c>
      <c r="K34" s="6">
        <v>0.4</v>
      </c>
      <c r="L34" s="6">
        <v>1259</v>
      </c>
      <c r="M34" s="6" t="s">
        <v>25</v>
      </c>
      <c r="N34" s="9">
        <f t="shared" si="2"/>
        <v>0.54097222222222219</v>
      </c>
      <c r="O34" s="6">
        <v>0.6</v>
      </c>
      <c r="P34" s="6">
        <v>2000</v>
      </c>
      <c r="Q34" s="6" t="s">
        <v>24</v>
      </c>
      <c r="R34" s="9">
        <f t="shared" si="3"/>
        <v>0.83333333333333337</v>
      </c>
      <c r="S34" s="6">
        <v>0.4</v>
      </c>
      <c r="T34" s="87"/>
      <c r="U34" s="85">
        <v>0.29305555555555557</v>
      </c>
      <c r="V34" s="86">
        <v>0.7583333333333333</v>
      </c>
      <c r="W34" s="60" t="s">
        <v>48</v>
      </c>
      <c r="X34" s="60">
        <v>0.4548611111111111</v>
      </c>
      <c r="Y34" s="60">
        <v>0.97499999999999998</v>
      </c>
      <c r="Z34" s="74"/>
    </row>
    <row r="35" spans="1:26" s="5" customFormat="1" ht="19.5" customHeight="1" x14ac:dyDescent="0.25">
      <c r="A35"/>
      <c r="B35" s="54" t="s">
        <v>20</v>
      </c>
      <c r="C35" s="23">
        <v>24</v>
      </c>
      <c r="D35" s="24">
        <v>218</v>
      </c>
      <c r="E35" s="6" t="s">
        <v>25</v>
      </c>
      <c r="F35" s="9">
        <f t="shared" si="0"/>
        <v>9.5833333333333326E-2</v>
      </c>
      <c r="G35" s="6">
        <v>0.5</v>
      </c>
      <c r="H35" s="6">
        <v>807</v>
      </c>
      <c r="I35" s="6" t="s">
        <v>24</v>
      </c>
      <c r="J35" s="9">
        <f t="shared" si="1"/>
        <v>0.33819444444444446</v>
      </c>
      <c r="K35" s="6">
        <v>0.4</v>
      </c>
      <c r="L35" s="6">
        <v>1353</v>
      </c>
      <c r="M35" s="6" t="s">
        <v>25</v>
      </c>
      <c r="N35" s="9">
        <f t="shared" si="2"/>
        <v>0.57847222222222217</v>
      </c>
      <c r="O35" s="6">
        <v>0.5</v>
      </c>
      <c r="P35" s="6">
        <v>2101</v>
      </c>
      <c r="Q35" s="6" t="s">
        <v>24</v>
      </c>
      <c r="R35" s="9">
        <f t="shared" si="3"/>
        <v>0.87569444444444444</v>
      </c>
      <c r="S35" s="6">
        <v>0.3</v>
      </c>
      <c r="T35" s="87"/>
      <c r="U35" s="85">
        <v>0.29305555555555557</v>
      </c>
      <c r="V35" s="86">
        <v>0.7583333333333333</v>
      </c>
      <c r="W35" s="60" t="s">
        <v>48</v>
      </c>
      <c r="X35" s="60">
        <v>0.48055555555555557</v>
      </c>
      <c r="Y35" s="60" t="s">
        <v>48</v>
      </c>
      <c r="Z35" s="74"/>
    </row>
    <row r="36" spans="1:26" s="5" customFormat="1" ht="19.5" customHeight="1" x14ac:dyDescent="0.25">
      <c r="A36"/>
      <c r="B36" s="28" t="s">
        <v>22</v>
      </c>
      <c r="C36" s="18">
        <v>25</v>
      </c>
      <c r="D36" s="19">
        <v>406</v>
      </c>
      <c r="E36" s="18" t="s">
        <v>25</v>
      </c>
      <c r="F36" s="20">
        <f t="shared" si="0"/>
        <v>0.17083333333333331</v>
      </c>
      <c r="G36" s="18">
        <v>0.5</v>
      </c>
      <c r="H36" s="18">
        <v>949</v>
      </c>
      <c r="I36" s="18" t="s">
        <v>24</v>
      </c>
      <c r="J36" s="20">
        <f t="shared" si="1"/>
        <v>0.40902777777777777</v>
      </c>
      <c r="K36" s="18">
        <v>0.4</v>
      </c>
      <c r="L36" s="18">
        <v>1501</v>
      </c>
      <c r="M36" s="18" t="s">
        <v>25</v>
      </c>
      <c r="N36" s="20">
        <f t="shared" si="2"/>
        <v>0.62569444444444444</v>
      </c>
      <c r="O36" s="18">
        <v>0.5</v>
      </c>
      <c r="P36" s="18">
        <v>2208</v>
      </c>
      <c r="Q36" s="18" t="s">
        <v>24</v>
      </c>
      <c r="R36" s="20">
        <f t="shared" si="3"/>
        <v>0.92222222222222217</v>
      </c>
      <c r="S36" s="18">
        <v>0.3</v>
      </c>
      <c r="T36" s="87"/>
      <c r="U36" s="73">
        <v>0.29305555555555557</v>
      </c>
      <c r="V36" s="21">
        <v>0.75902777777777775</v>
      </c>
      <c r="W36" s="59">
        <v>1.3194444444444444E-2</v>
      </c>
      <c r="X36" s="59">
        <v>0.50694444444444442</v>
      </c>
      <c r="Y36" s="59" t="s">
        <v>48</v>
      </c>
      <c r="Z36" s="29" t="s">
        <v>52</v>
      </c>
    </row>
    <row r="37" spans="1:26" s="5" customFormat="1" ht="19.5" customHeight="1" x14ac:dyDescent="0.25">
      <c r="A37"/>
      <c r="B37" s="28" t="s">
        <v>21</v>
      </c>
      <c r="C37" s="18">
        <v>26</v>
      </c>
      <c r="D37" s="19">
        <v>538</v>
      </c>
      <c r="E37" s="18" t="s">
        <v>25</v>
      </c>
      <c r="F37" s="20">
        <f t="shared" si="0"/>
        <v>0.23472222222222219</v>
      </c>
      <c r="G37" s="18">
        <v>0.6</v>
      </c>
      <c r="H37" s="18">
        <v>1129</v>
      </c>
      <c r="I37" s="18" t="s">
        <v>24</v>
      </c>
      <c r="J37" s="20">
        <f t="shared" si="1"/>
        <v>0.47847222222222219</v>
      </c>
      <c r="K37" s="18">
        <v>0.4</v>
      </c>
      <c r="L37" s="18">
        <v>1615</v>
      </c>
      <c r="M37" s="18" t="s">
        <v>25</v>
      </c>
      <c r="N37" s="20">
        <f t="shared" si="2"/>
        <v>0.67708333333333337</v>
      </c>
      <c r="O37" s="18">
        <v>0.5</v>
      </c>
      <c r="P37" s="18">
        <v>2319</v>
      </c>
      <c r="Q37" s="18" t="s">
        <v>24</v>
      </c>
      <c r="R37" s="20">
        <f t="shared" si="3"/>
        <v>0.97152777777777777</v>
      </c>
      <c r="S37" s="18">
        <v>0.3</v>
      </c>
      <c r="T37" s="87"/>
      <c r="U37" s="73">
        <v>0.29305555555555557</v>
      </c>
      <c r="V37" s="21">
        <v>0.7597222222222223</v>
      </c>
      <c r="W37" s="59">
        <v>5.4166666666666669E-2</v>
      </c>
      <c r="X37" s="59">
        <v>0.53749999999999998</v>
      </c>
      <c r="Y37" s="59" t="s">
        <v>48</v>
      </c>
      <c r="Z37" s="29"/>
    </row>
    <row r="38" spans="1:26" s="5" customFormat="1" ht="19.5" customHeight="1" x14ac:dyDescent="0.25">
      <c r="A38"/>
      <c r="B38" s="54" t="s">
        <v>23</v>
      </c>
      <c r="C38" s="23">
        <v>27</v>
      </c>
      <c r="D38" s="24">
        <v>640</v>
      </c>
      <c r="E38" s="6" t="s">
        <v>25</v>
      </c>
      <c r="F38" s="9">
        <f t="shared" si="0"/>
        <v>0.27777777777777779</v>
      </c>
      <c r="G38" s="6">
        <v>0.6</v>
      </c>
      <c r="H38" s="6">
        <v>1241</v>
      </c>
      <c r="I38" s="6" t="s">
        <v>24</v>
      </c>
      <c r="J38" s="9">
        <f t="shared" si="1"/>
        <v>0.52847222222222223</v>
      </c>
      <c r="K38" s="6">
        <v>0.4</v>
      </c>
      <c r="L38" s="6">
        <v>1724</v>
      </c>
      <c r="M38" s="6" t="s">
        <v>25</v>
      </c>
      <c r="N38" s="9">
        <f t="shared" si="2"/>
        <v>0.72499999999999998</v>
      </c>
      <c r="O38" s="6">
        <v>0.5</v>
      </c>
      <c r="P38" s="6" t="s">
        <v>26</v>
      </c>
      <c r="Q38" s="6" t="s">
        <v>26</v>
      </c>
      <c r="R38" s="9"/>
      <c r="S38" s="6"/>
      <c r="T38" s="87"/>
      <c r="U38" s="85">
        <v>0.29305555555555557</v>
      </c>
      <c r="V38" s="86">
        <v>0.7597222222222223</v>
      </c>
      <c r="W38" s="60">
        <v>9.7222222222222224E-2</v>
      </c>
      <c r="X38" s="60">
        <v>0.57152777777777775</v>
      </c>
      <c r="Y38" s="60" t="s">
        <v>48</v>
      </c>
      <c r="Z38" s="74"/>
    </row>
    <row r="39" spans="1:26" s="5" customFormat="1" ht="19.5" customHeight="1" x14ac:dyDescent="0.25">
      <c r="A39"/>
      <c r="B39" s="54" t="s">
        <v>17</v>
      </c>
      <c r="C39" s="23">
        <v>28</v>
      </c>
      <c r="D39" s="24">
        <v>25</v>
      </c>
      <c r="E39" s="6" t="s">
        <v>24</v>
      </c>
      <c r="F39" s="9">
        <f t="shared" si="0"/>
        <v>1.7361111111111112E-2</v>
      </c>
      <c r="G39" s="6">
        <v>0.3</v>
      </c>
      <c r="H39" s="6">
        <v>730</v>
      </c>
      <c r="I39" s="6" t="s">
        <v>25</v>
      </c>
      <c r="J39" s="9">
        <f t="shared" si="1"/>
        <v>0.3125</v>
      </c>
      <c r="K39" s="6">
        <v>0.6</v>
      </c>
      <c r="L39" s="6">
        <v>1336</v>
      </c>
      <c r="M39" s="6" t="s">
        <v>24</v>
      </c>
      <c r="N39" s="9">
        <f t="shared" si="2"/>
        <v>0.56666666666666665</v>
      </c>
      <c r="O39" s="6">
        <v>0.4</v>
      </c>
      <c r="P39" s="6">
        <v>1824</v>
      </c>
      <c r="Q39" s="6" t="s">
        <v>25</v>
      </c>
      <c r="R39" s="9">
        <f t="shared" si="3"/>
        <v>0.76666666666666661</v>
      </c>
      <c r="S39" s="6">
        <v>0.6</v>
      </c>
      <c r="T39" s="87"/>
      <c r="U39" s="85">
        <v>0.29236111111111113</v>
      </c>
      <c r="V39" s="86">
        <v>0.76041666666666663</v>
      </c>
      <c r="W39" s="60">
        <v>0.1423611111111111</v>
      </c>
      <c r="X39" s="60">
        <v>0.60972222222222217</v>
      </c>
      <c r="Y39" s="60" t="s">
        <v>48</v>
      </c>
      <c r="Z39" s="74"/>
    </row>
    <row r="40" spans="1:26" s="5" customFormat="1" ht="19.5" customHeight="1" x14ac:dyDescent="0.25">
      <c r="A40"/>
      <c r="B40" s="28" t="s">
        <v>18</v>
      </c>
      <c r="C40" s="18">
        <v>29</v>
      </c>
      <c r="D40" s="19">
        <v>120</v>
      </c>
      <c r="E40" s="18" t="s">
        <v>24</v>
      </c>
      <c r="F40" s="20">
        <f t="shared" si="0"/>
        <v>5.5555555555555552E-2</v>
      </c>
      <c r="G40" s="18">
        <v>0.3</v>
      </c>
      <c r="H40" s="18">
        <v>815</v>
      </c>
      <c r="I40" s="18" t="s">
        <v>25</v>
      </c>
      <c r="J40" s="20">
        <f t="shared" si="1"/>
        <v>0.34375</v>
      </c>
      <c r="K40" s="18">
        <v>0.6</v>
      </c>
      <c r="L40" s="18">
        <v>1421</v>
      </c>
      <c r="M40" s="18" t="s">
        <v>24</v>
      </c>
      <c r="N40" s="20">
        <f t="shared" si="2"/>
        <v>0.59791666666666665</v>
      </c>
      <c r="O40" s="18">
        <v>0.4</v>
      </c>
      <c r="P40" s="18">
        <v>1921</v>
      </c>
      <c r="Q40" s="18" t="s">
        <v>25</v>
      </c>
      <c r="R40" s="20">
        <f t="shared" si="3"/>
        <v>0.80625000000000002</v>
      </c>
      <c r="S40" s="18">
        <v>0.6</v>
      </c>
      <c r="T40" s="87"/>
      <c r="U40" s="73">
        <v>0.29236111111111113</v>
      </c>
      <c r="V40" s="21">
        <v>0.76041666666666663</v>
      </c>
      <c r="W40" s="59">
        <v>0.18888888888888888</v>
      </c>
      <c r="X40" s="59">
        <v>0.65347222222222223</v>
      </c>
      <c r="Y40" s="59" t="s">
        <v>48</v>
      </c>
      <c r="Z40" s="29"/>
    </row>
    <row r="41" spans="1:26" s="5" customFormat="1" ht="19.5" customHeight="1" x14ac:dyDescent="0.25">
      <c r="A41"/>
      <c r="B41" s="28" t="s">
        <v>19</v>
      </c>
      <c r="C41" s="18">
        <v>30</v>
      </c>
      <c r="D41" s="19">
        <v>208</v>
      </c>
      <c r="E41" s="18" t="s">
        <v>24</v>
      </c>
      <c r="F41" s="20">
        <f t="shared" si="0"/>
        <v>8.8888888888888892E-2</v>
      </c>
      <c r="G41" s="18">
        <v>0.3</v>
      </c>
      <c r="H41" s="18">
        <v>855</v>
      </c>
      <c r="I41" s="18" t="s">
        <v>25</v>
      </c>
      <c r="J41" s="20">
        <f t="shared" si="1"/>
        <v>0.37152777777777773</v>
      </c>
      <c r="K41" s="18">
        <v>0.7</v>
      </c>
      <c r="L41" s="18">
        <v>1503</v>
      </c>
      <c r="M41" s="18" t="s">
        <v>24</v>
      </c>
      <c r="N41" s="20">
        <f t="shared" si="2"/>
        <v>0.62708333333333333</v>
      </c>
      <c r="O41" s="18">
        <v>0.4</v>
      </c>
      <c r="P41" s="18">
        <v>2015</v>
      </c>
      <c r="Q41" s="18" t="s">
        <v>25</v>
      </c>
      <c r="R41" s="20">
        <f t="shared" si="3"/>
        <v>0.84375</v>
      </c>
      <c r="S41" s="18">
        <v>0.6</v>
      </c>
      <c r="T41" s="87"/>
      <c r="U41" s="73">
        <v>0.29236111111111113</v>
      </c>
      <c r="V41" s="21">
        <v>0.76111111111111107</v>
      </c>
      <c r="W41" s="59">
        <v>0.23472222222222219</v>
      </c>
      <c r="X41" s="59">
        <v>0.69930555555555562</v>
      </c>
      <c r="Y41" s="59" t="s">
        <v>48</v>
      </c>
      <c r="Z41" s="29"/>
    </row>
    <row r="42" spans="1:26" s="5" customFormat="1" ht="19.5" customHeight="1" thickBot="1" x14ac:dyDescent="0.3">
      <c r="A42"/>
      <c r="B42" s="55" t="s">
        <v>20</v>
      </c>
      <c r="C42" s="56">
        <v>31</v>
      </c>
      <c r="D42" s="38">
        <v>250</v>
      </c>
      <c r="E42" s="33" t="s">
        <v>24</v>
      </c>
      <c r="F42" s="37">
        <f t="shared" si="0"/>
        <v>0.11805555555555557</v>
      </c>
      <c r="G42" s="33">
        <v>0.3</v>
      </c>
      <c r="H42" s="33">
        <v>933</v>
      </c>
      <c r="I42" s="33" t="s">
        <v>25</v>
      </c>
      <c r="J42" s="37">
        <f t="shared" si="1"/>
        <v>0.3979166666666667</v>
      </c>
      <c r="K42" s="33">
        <v>0.7</v>
      </c>
      <c r="L42" s="33">
        <v>1542</v>
      </c>
      <c r="M42" s="33" t="s">
        <v>24</v>
      </c>
      <c r="N42" s="37">
        <f t="shared" si="2"/>
        <v>0.65416666666666667</v>
      </c>
      <c r="O42" s="33">
        <v>0.4</v>
      </c>
      <c r="P42" s="33">
        <v>2107</v>
      </c>
      <c r="Q42" s="33" t="s">
        <v>25</v>
      </c>
      <c r="R42" s="37">
        <f t="shared" si="3"/>
        <v>0.87986111111111109</v>
      </c>
      <c r="S42" s="33">
        <v>0.6</v>
      </c>
      <c r="T42" s="88"/>
      <c r="U42" s="89">
        <v>0.29236111111111113</v>
      </c>
      <c r="V42" s="90">
        <v>0.76180555555555562</v>
      </c>
      <c r="W42" s="67">
        <v>0.27569444444444446</v>
      </c>
      <c r="X42" s="67">
        <v>0.74583333333333324</v>
      </c>
      <c r="Y42" s="67" t="s">
        <v>48</v>
      </c>
      <c r="Z42" s="57"/>
    </row>
    <row r="43" spans="1:26" x14ac:dyDescent="0.25">
      <c r="M43" s="1" t="s">
        <v>26</v>
      </c>
    </row>
  </sheetData>
  <pageMargins left="0" right="0" top="0.4" bottom="0.75" header="0.3" footer="0.3"/>
  <pageSetup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9:Z42"/>
  <sheetViews>
    <sheetView topLeftCell="A4" zoomScale="85" zoomScaleNormal="85" workbookViewId="0">
      <selection activeCell="H34" sqref="H34"/>
    </sheetView>
  </sheetViews>
  <sheetFormatPr defaultRowHeight="15" x14ac:dyDescent="0.25"/>
  <cols>
    <col min="1" max="1" width="6.5703125" style="1" customWidth="1"/>
    <col min="2" max="2" width="6.85546875" style="1" customWidth="1"/>
    <col min="3" max="4" width="6" style="1" customWidth="1"/>
    <col min="5" max="5" width="8" style="1" hidden="1" customWidth="1"/>
    <col min="6" max="6" width="9.85546875" style="1" bestFit="1" customWidth="1"/>
    <col min="7" max="7" width="6" style="1" customWidth="1"/>
    <col min="8" max="8" width="6.5703125" style="1" customWidth="1"/>
    <col min="9" max="9" width="6" style="1" hidden="1" customWidth="1"/>
    <col min="10" max="10" width="9" style="1" bestFit="1" customWidth="1"/>
    <col min="11" max="11" width="6" style="2" customWidth="1"/>
    <col min="12" max="12" width="9.5703125" style="2" customWidth="1"/>
    <col min="13" max="13" width="6" style="1" hidden="1" customWidth="1"/>
    <col min="14" max="14" width="13.28515625" style="1" customWidth="1"/>
    <col min="15" max="16" width="6" style="1" customWidth="1"/>
    <col min="17" max="17" width="14.28515625" style="2" hidden="1" customWidth="1"/>
    <col min="18" max="18" width="9.140625" style="1" bestFit="1" customWidth="1"/>
    <col min="19" max="19" width="6" style="1" customWidth="1"/>
    <col min="20" max="20" width="2" style="1" customWidth="1"/>
    <col min="21" max="25" width="10.85546875" style="1" customWidth="1"/>
    <col min="26" max="26" width="16.5703125" style="1" customWidth="1"/>
    <col min="27" max="16384" width="9.140625" style="1"/>
  </cols>
  <sheetData>
    <row r="9" spans="1:26" ht="26.25" x14ac:dyDescent="0.4">
      <c r="O9" s="3"/>
      <c r="P9" s="96" t="s">
        <v>54</v>
      </c>
    </row>
    <row r="10" spans="1:26" ht="15.75" thickBot="1" x14ac:dyDescent="0.3"/>
    <row r="11" spans="1:26" ht="19.5" customHeight="1" x14ac:dyDescent="0.25">
      <c r="B11" s="80" t="s">
        <v>12</v>
      </c>
      <c r="C11" s="81" t="s">
        <v>7</v>
      </c>
      <c r="D11" s="81" t="s">
        <v>10</v>
      </c>
      <c r="E11" s="81"/>
      <c r="F11" s="81" t="s">
        <v>13</v>
      </c>
      <c r="G11" s="81" t="s">
        <v>9</v>
      </c>
      <c r="H11" s="81" t="s">
        <v>10</v>
      </c>
      <c r="I11" s="81"/>
      <c r="J11" s="81" t="s">
        <v>8</v>
      </c>
      <c r="K11" s="82" t="s">
        <v>9</v>
      </c>
      <c r="L11" s="82" t="s">
        <v>10</v>
      </c>
      <c r="M11" s="81"/>
      <c r="N11" s="81" t="s">
        <v>8</v>
      </c>
      <c r="O11" s="81" t="s">
        <v>9</v>
      </c>
      <c r="P11" s="81" t="s">
        <v>10</v>
      </c>
      <c r="Q11" s="82" t="s">
        <v>8</v>
      </c>
      <c r="R11" s="81" t="s">
        <v>8</v>
      </c>
      <c r="S11" s="83" t="s">
        <v>9</v>
      </c>
      <c r="T11" s="99"/>
      <c r="U11" s="81" t="s">
        <v>27</v>
      </c>
      <c r="V11" s="81" t="s">
        <v>28</v>
      </c>
      <c r="W11" s="81" t="s">
        <v>29</v>
      </c>
      <c r="X11" s="81" t="s">
        <v>30</v>
      </c>
      <c r="Y11" s="81" t="s">
        <v>29</v>
      </c>
      <c r="Z11" s="83" t="s">
        <v>31</v>
      </c>
    </row>
    <row r="12" spans="1:26" ht="19.5" customHeight="1" x14ac:dyDescent="0.25">
      <c r="A12"/>
      <c r="B12" s="28" t="s">
        <v>33</v>
      </c>
      <c r="C12" s="18">
        <v>1</v>
      </c>
      <c r="D12" s="18" t="s">
        <v>24</v>
      </c>
      <c r="E12" s="18">
        <v>330</v>
      </c>
      <c r="F12" s="20">
        <f t="shared" ref="F12:F39" si="0">TEXT(E12,"00\:00")+0</f>
        <v>0.14583333333333334</v>
      </c>
      <c r="G12" s="18">
        <v>0.3</v>
      </c>
      <c r="H12" s="18" t="s">
        <v>25</v>
      </c>
      <c r="I12" s="18">
        <v>1009</v>
      </c>
      <c r="J12" s="20">
        <f t="shared" ref="J12:J39" si="1">TEXT(I12,"00\:00")+0</f>
        <v>0.42291666666666666</v>
      </c>
      <c r="K12" s="18">
        <v>0.7</v>
      </c>
      <c r="L12" s="18" t="s">
        <v>24</v>
      </c>
      <c r="M12" s="18">
        <v>1621</v>
      </c>
      <c r="N12" s="20">
        <f t="shared" ref="N12:N39" si="2">TEXT(M12,"00\:00")+0</f>
        <v>0.68125000000000002</v>
      </c>
      <c r="O12" s="18">
        <v>0.4</v>
      </c>
      <c r="P12" s="18" t="s">
        <v>25</v>
      </c>
      <c r="Q12" s="18">
        <v>2158</v>
      </c>
      <c r="R12" s="20">
        <f t="shared" ref="R12:R39" si="3">TEXT(Q12,"00\:00")+0</f>
        <v>0.91527777777777775</v>
      </c>
      <c r="S12" s="29">
        <v>0.6</v>
      </c>
      <c r="T12" s="100"/>
      <c r="U12" s="64">
        <v>0.29166666666666669</v>
      </c>
      <c r="V12" s="25">
        <v>0.76180555555555562</v>
      </c>
      <c r="W12" s="59">
        <v>0.31388888888888888</v>
      </c>
      <c r="X12" s="59">
        <v>0.7909722222222223</v>
      </c>
      <c r="Y12" s="59" t="s">
        <v>48</v>
      </c>
      <c r="Z12" s="29" t="s">
        <v>49</v>
      </c>
    </row>
    <row r="13" spans="1:26" ht="19.5" customHeight="1" x14ac:dyDescent="0.25">
      <c r="A13"/>
      <c r="B13" s="28" t="s">
        <v>34</v>
      </c>
      <c r="C13" s="18">
        <v>2</v>
      </c>
      <c r="D13" s="18" t="s">
        <v>24</v>
      </c>
      <c r="E13" s="18">
        <v>410</v>
      </c>
      <c r="F13" s="20">
        <f t="shared" si="0"/>
        <v>0.17361111111111113</v>
      </c>
      <c r="G13" s="18">
        <v>0.3</v>
      </c>
      <c r="H13" s="18" t="s">
        <v>25</v>
      </c>
      <c r="I13" s="18">
        <v>1044</v>
      </c>
      <c r="J13" s="20">
        <f t="shared" si="1"/>
        <v>0.44722222222222219</v>
      </c>
      <c r="K13" s="18">
        <v>0.7</v>
      </c>
      <c r="L13" s="18" t="s">
        <v>24</v>
      </c>
      <c r="M13" s="18">
        <v>1700</v>
      </c>
      <c r="N13" s="20">
        <f t="shared" si="2"/>
        <v>0.70833333333333337</v>
      </c>
      <c r="O13" s="18">
        <v>0.3</v>
      </c>
      <c r="P13" s="18" t="s">
        <v>25</v>
      </c>
      <c r="Q13" s="18">
        <v>2248</v>
      </c>
      <c r="R13" s="20">
        <f t="shared" si="3"/>
        <v>0.95000000000000007</v>
      </c>
      <c r="S13" s="29">
        <v>0.6</v>
      </c>
      <c r="T13" s="100"/>
      <c r="U13" s="64">
        <v>0.29166666666666669</v>
      </c>
      <c r="V13" s="25">
        <v>0.76250000000000007</v>
      </c>
      <c r="W13" s="59">
        <v>0.34652777777777777</v>
      </c>
      <c r="X13" s="59">
        <v>0.8340277777777777</v>
      </c>
      <c r="Y13" s="59" t="s">
        <v>48</v>
      </c>
      <c r="Z13" s="29"/>
    </row>
    <row r="14" spans="1:26" ht="19.5" customHeight="1" x14ac:dyDescent="0.25">
      <c r="A14"/>
      <c r="B14" s="30" t="s">
        <v>35</v>
      </c>
      <c r="C14" s="6">
        <v>3</v>
      </c>
      <c r="D14" s="6" t="s">
        <v>24</v>
      </c>
      <c r="E14" s="6">
        <v>450</v>
      </c>
      <c r="F14" s="9">
        <f t="shared" si="0"/>
        <v>0.20138888888888887</v>
      </c>
      <c r="G14" s="6">
        <v>0.3</v>
      </c>
      <c r="H14" s="6" t="s">
        <v>25</v>
      </c>
      <c r="I14" s="6">
        <v>1118</v>
      </c>
      <c r="J14" s="9">
        <f t="shared" si="1"/>
        <v>0.47083333333333338</v>
      </c>
      <c r="K14" s="6">
        <v>0.6</v>
      </c>
      <c r="L14" s="6" t="s">
        <v>24</v>
      </c>
      <c r="M14" s="6">
        <v>1740</v>
      </c>
      <c r="N14" s="9">
        <f t="shared" si="2"/>
        <v>0.73611111111111116</v>
      </c>
      <c r="O14" s="6">
        <v>0.4</v>
      </c>
      <c r="P14" s="6" t="s">
        <v>25</v>
      </c>
      <c r="Q14" s="6">
        <v>2337</v>
      </c>
      <c r="R14" s="9">
        <f t="shared" si="3"/>
        <v>0.98402777777777783</v>
      </c>
      <c r="S14" s="31">
        <v>0.6</v>
      </c>
      <c r="T14" s="100"/>
      <c r="U14" s="65">
        <v>0.29166666666666669</v>
      </c>
      <c r="V14" s="11">
        <v>0.76250000000000007</v>
      </c>
      <c r="W14" s="60">
        <v>0.3756944444444445</v>
      </c>
      <c r="X14" s="60">
        <v>0.87361111111111101</v>
      </c>
      <c r="Y14" s="60" t="s">
        <v>48</v>
      </c>
      <c r="Z14" s="31"/>
    </row>
    <row r="15" spans="1:26" ht="19.5" customHeight="1" x14ac:dyDescent="0.25">
      <c r="A15"/>
      <c r="B15" s="30" t="s">
        <v>14</v>
      </c>
      <c r="C15" s="6">
        <v>4</v>
      </c>
      <c r="D15" s="6" t="s">
        <v>24</v>
      </c>
      <c r="E15" s="6">
        <v>533</v>
      </c>
      <c r="F15" s="9">
        <f t="shared" si="0"/>
        <v>0.23124999999999998</v>
      </c>
      <c r="G15" s="6">
        <v>0.4</v>
      </c>
      <c r="H15" s="6" t="s">
        <v>25</v>
      </c>
      <c r="I15" s="6">
        <v>1154</v>
      </c>
      <c r="J15" s="9">
        <f t="shared" si="1"/>
        <v>0.49583333333333335</v>
      </c>
      <c r="K15" s="6">
        <v>0.6</v>
      </c>
      <c r="L15" s="6" t="s">
        <v>24</v>
      </c>
      <c r="M15" s="6">
        <v>1823</v>
      </c>
      <c r="N15" s="9">
        <f t="shared" si="2"/>
        <v>0.76597222222222217</v>
      </c>
      <c r="O15" s="6">
        <v>0.4</v>
      </c>
      <c r="P15" s="6" t="s">
        <v>26</v>
      </c>
      <c r="Q15" s="6">
        <v>9999</v>
      </c>
      <c r="R15" s="9"/>
      <c r="S15" s="31"/>
      <c r="T15" s="100"/>
      <c r="U15" s="65">
        <v>0.29097222222222224</v>
      </c>
      <c r="V15" s="11">
        <v>0.7631944444444444</v>
      </c>
      <c r="W15" s="60">
        <v>0.40208333333333335</v>
      </c>
      <c r="X15" s="60">
        <v>0.91180555555555554</v>
      </c>
      <c r="Y15" s="60" t="s">
        <v>48</v>
      </c>
      <c r="Z15" s="31"/>
    </row>
    <row r="16" spans="1:26" ht="19.5" customHeight="1" x14ac:dyDescent="0.25">
      <c r="A16"/>
      <c r="B16" s="28" t="s">
        <v>15</v>
      </c>
      <c r="C16" s="18">
        <v>5</v>
      </c>
      <c r="D16" s="18" t="s">
        <v>25</v>
      </c>
      <c r="E16" s="18">
        <v>29</v>
      </c>
      <c r="F16" s="20">
        <f t="shared" si="0"/>
        <v>2.013888888888889E-2</v>
      </c>
      <c r="G16" s="18">
        <v>0.6</v>
      </c>
      <c r="H16" s="18" t="s">
        <v>24</v>
      </c>
      <c r="I16" s="18">
        <v>622</v>
      </c>
      <c r="J16" s="20">
        <f t="shared" si="1"/>
        <v>0.26527777777777778</v>
      </c>
      <c r="K16" s="18">
        <v>0.4</v>
      </c>
      <c r="L16" s="18" t="s">
        <v>25</v>
      </c>
      <c r="M16" s="18">
        <v>1233</v>
      </c>
      <c r="N16" s="20">
        <f t="shared" si="2"/>
        <v>0.5229166666666667</v>
      </c>
      <c r="O16" s="18">
        <v>0.6</v>
      </c>
      <c r="P16" s="18" t="s">
        <v>24</v>
      </c>
      <c r="Q16" s="18">
        <v>1910</v>
      </c>
      <c r="R16" s="20">
        <f ca="1">TEXT(Q16+B16:R16,"00\:00")+0</f>
        <v>0</v>
      </c>
      <c r="S16" s="29">
        <v>0.4</v>
      </c>
      <c r="T16" s="100"/>
      <c r="U16" s="64">
        <v>0.29097222222222224</v>
      </c>
      <c r="V16" s="25">
        <v>0.7631944444444444</v>
      </c>
      <c r="W16" s="59">
        <v>0.42708333333333331</v>
      </c>
      <c r="X16" s="59">
        <v>0.94791666666666663</v>
      </c>
      <c r="Y16" s="59" t="s">
        <v>48</v>
      </c>
      <c r="Z16" s="29"/>
    </row>
    <row r="17" spans="1:26" ht="19.5" customHeight="1" x14ac:dyDescent="0.25">
      <c r="A17"/>
      <c r="B17" s="28" t="s">
        <v>16</v>
      </c>
      <c r="C17" s="18">
        <v>6</v>
      </c>
      <c r="D17" s="18" t="s">
        <v>25</v>
      </c>
      <c r="E17" s="18">
        <v>128</v>
      </c>
      <c r="F17" s="20">
        <f t="shared" si="0"/>
        <v>6.1111111111111116E-2</v>
      </c>
      <c r="G17" s="18">
        <v>0.6</v>
      </c>
      <c r="H17" s="18" t="s">
        <v>24</v>
      </c>
      <c r="I17" s="18">
        <v>728</v>
      </c>
      <c r="J17" s="20">
        <f t="shared" si="1"/>
        <v>0.31111111111111112</v>
      </c>
      <c r="K17" s="18">
        <v>0.4</v>
      </c>
      <c r="L17" s="18" t="s">
        <v>25</v>
      </c>
      <c r="M17" s="18">
        <v>1317</v>
      </c>
      <c r="N17" s="20">
        <f t="shared" si="2"/>
        <v>0.55347222222222225</v>
      </c>
      <c r="O17" s="18">
        <v>0.5</v>
      </c>
      <c r="P17" s="18" t="s">
        <v>24</v>
      </c>
      <c r="Q17" s="18">
        <v>2005</v>
      </c>
      <c r="R17" s="20">
        <f t="shared" si="3"/>
        <v>0.83680555555555547</v>
      </c>
      <c r="S17" s="29">
        <v>0.4</v>
      </c>
      <c r="T17" s="100"/>
      <c r="U17" s="64">
        <v>0.29097222222222224</v>
      </c>
      <c r="V17" s="25">
        <v>0.76388888888888884</v>
      </c>
      <c r="W17" s="59">
        <v>0.4513888888888889</v>
      </c>
      <c r="X17" s="59">
        <v>0.98402777777777783</v>
      </c>
      <c r="Y17" s="59" t="s">
        <v>48</v>
      </c>
      <c r="Z17" s="29"/>
    </row>
    <row r="18" spans="1:26" ht="19.5" customHeight="1" x14ac:dyDescent="0.25">
      <c r="A18"/>
      <c r="B18" s="30" t="s">
        <v>32</v>
      </c>
      <c r="C18" s="6">
        <v>7</v>
      </c>
      <c r="D18" s="6" t="s">
        <v>25</v>
      </c>
      <c r="E18" s="6">
        <v>256</v>
      </c>
      <c r="F18" s="9">
        <f t="shared" si="0"/>
        <v>0.12222222222222223</v>
      </c>
      <c r="G18" s="6">
        <v>0.5</v>
      </c>
      <c r="H18" s="6" t="s">
        <v>24</v>
      </c>
      <c r="I18" s="6">
        <v>912</v>
      </c>
      <c r="J18" s="9">
        <f t="shared" si="1"/>
        <v>0.3833333333333333</v>
      </c>
      <c r="K18" s="6">
        <v>0.5</v>
      </c>
      <c r="L18" s="6" t="s">
        <v>25</v>
      </c>
      <c r="M18" s="6">
        <v>1419</v>
      </c>
      <c r="N18" s="9">
        <f t="shared" si="2"/>
        <v>0.59652777777777777</v>
      </c>
      <c r="O18" s="6">
        <v>0.5</v>
      </c>
      <c r="P18" s="6" t="s">
        <v>24</v>
      </c>
      <c r="Q18" s="6">
        <v>2111</v>
      </c>
      <c r="R18" s="9">
        <f t="shared" si="3"/>
        <v>0.88263888888888886</v>
      </c>
      <c r="S18" s="31">
        <v>0.4</v>
      </c>
      <c r="T18" s="100"/>
      <c r="U18" s="65">
        <v>0.2902777777777778</v>
      </c>
      <c r="V18" s="11">
        <v>0.76388888888888884</v>
      </c>
      <c r="W18" s="60" t="s">
        <v>48</v>
      </c>
      <c r="X18" s="60" t="s">
        <v>48</v>
      </c>
      <c r="Y18" s="60">
        <v>0.47569444444444442</v>
      </c>
      <c r="Z18" s="31"/>
    </row>
    <row r="19" spans="1:26" ht="19.5" customHeight="1" x14ac:dyDescent="0.25">
      <c r="A19"/>
      <c r="B19" s="30" t="s">
        <v>33</v>
      </c>
      <c r="C19" s="6">
        <v>8</v>
      </c>
      <c r="D19" s="6" t="s">
        <v>25</v>
      </c>
      <c r="E19" s="6">
        <v>519</v>
      </c>
      <c r="F19" s="9">
        <f t="shared" si="0"/>
        <v>0.22152777777777777</v>
      </c>
      <c r="G19" s="6">
        <v>0.5</v>
      </c>
      <c r="H19" s="6" t="s">
        <v>24</v>
      </c>
      <c r="I19" s="6">
        <v>1145</v>
      </c>
      <c r="J19" s="9">
        <f t="shared" si="1"/>
        <v>0.48958333333333331</v>
      </c>
      <c r="K19" s="6">
        <v>0.5</v>
      </c>
      <c r="L19" s="6" t="s">
        <v>25</v>
      </c>
      <c r="M19" s="6">
        <v>1556</v>
      </c>
      <c r="N19" s="9">
        <f t="shared" si="2"/>
        <v>0.66388888888888886</v>
      </c>
      <c r="O19" s="6">
        <v>0.5</v>
      </c>
      <c r="P19" s="6" t="s">
        <v>24</v>
      </c>
      <c r="Q19" s="6">
        <v>2238</v>
      </c>
      <c r="R19" s="9">
        <f t="shared" si="3"/>
        <v>0.94305555555555554</v>
      </c>
      <c r="S19" s="31">
        <v>0.4</v>
      </c>
      <c r="T19" s="100"/>
      <c r="U19" s="65">
        <v>0.2902777777777778</v>
      </c>
      <c r="V19" s="11">
        <v>0.76458333333333339</v>
      </c>
      <c r="W19" s="60" t="s">
        <v>48</v>
      </c>
      <c r="X19" s="60">
        <v>1.8749999999999999E-2</v>
      </c>
      <c r="Y19" s="60">
        <v>0.50138888888888888</v>
      </c>
      <c r="Z19" s="31" t="s">
        <v>50</v>
      </c>
    </row>
    <row r="20" spans="1:26" ht="19.5" customHeight="1" x14ac:dyDescent="0.25">
      <c r="A20"/>
      <c r="B20" s="28" t="s">
        <v>34</v>
      </c>
      <c r="C20" s="18">
        <v>9</v>
      </c>
      <c r="D20" s="18" t="s">
        <v>25</v>
      </c>
      <c r="E20" s="18">
        <v>629</v>
      </c>
      <c r="F20" s="20">
        <f t="shared" si="0"/>
        <v>0.27013888888888887</v>
      </c>
      <c r="G20" s="18">
        <v>0.6</v>
      </c>
      <c r="H20" s="18" t="s">
        <v>24</v>
      </c>
      <c r="I20" s="18">
        <v>1254</v>
      </c>
      <c r="J20" s="20">
        <f t="shared" si="1"/>
        <v>0.53749999999999998</v>
      </c>
      <c r="K20" s="18">
        <v>0.4</v>
      </c>
      <c r="L20" s="18" t="s">
        <v>25</v>
      </c>
      <c r="M20" s="18">
        <v>1727</v>
      </c>
      <c r="N20" s="20">
        <f t="shared" si="2"/>
        <v>0.7270833333333333</v>
      </c>
      <c r="O20" s="18">
        <v>0.5</v>
      </c>
      <c r="P20" s="18" t="s">
        <v>24</v>
      </c>
      <c r="Q20" s="18">
        <v>2357</v>
      </c>
      <c r="R20" s="20">
        <f t="shared" si="3"/>
        <v>0.99791666666666667</v>
      </c>
      <c r="S20" s="29">
        <v>0.4</v>
      </c>
      <c r="T20" s="100"/>
      <c r="U20" s="64">
        <v>0.28958333333333336</v>
      </c>
      <c r="V20" s="25">
        <v>0.76458333333333339</v>
      </c>
      <c r="W20" s="59" t="s">
        <v>48</v>
      </c>
      <c r="X20" s="59">
        <v>5.486111111111111E-2</v>
      </c>
      <c r="Y20" s="59">
        <v>0.52847222222222223</v>
      </c>
      <c r="Z20" s="29"/>
    </row>
    <row r="21" spans="1:26" ht="19.5" customHeight="1" x14ac:dyDescent="0.25">
      <c r="A21"/>
      <c r="B21" s="28" t="s">
        <v>35</v>
      </c>
      <c r="C21" s="18">
        <v>10</v>
      </c>
      <c r="D21" s="18" t="s">
        <v>25</v>
      </c>
      <c r="E21" s="18">
        <v>714</v>
      </c>
      <c r="F21" s="20">
        <f t="shared" si="0"/>
        <v>0.30138888888888887</v>
      </c>
      <c r="G21" s="18">
        <v>0.6</v>
      </c>
      <c r="H21" s="18" t="s">
        <v>24</v>
      </c>
      <c r="I21" s="18">
        <v>1333</v>
      </c>
      <c r="J21" s="20">
        <f t="shared" si="1"/>
        <v>0.56458333333333333</v>
      </c>
      <c r="K21" s="18">
        <v>0.4</v>
      </c>
      <c r="L21" s="18" t="s">
        <v>25</v>
      </c>
      <c r="M21" s="18">
        <v>1818</v>
      </c>
      <c r="N21" s="20">
        <f t="shared" si="2"/>
        <v>0.76250000000000007</v>
      </c>
      <c r="O21" s="18">
        <v>0.5</v>
      </c>
      <c r="P21" s="18" t="s">
        <v>24</v>
      </c>
      <c r="Q21" s="18">
        <v>9999</v>
      </c>
      <c r="R21" s="20"/>
      <c r="S21" s="29"/>
      <c r="T21" s="100"/>
      <c r="U21" s="64">
        <v>0.28958333333333336</v>
      </c>
      <c r="V21" s="25">
        <v>0.76527777777777783</v>
      </c>
      <c r="W21" s="59" t="s">
        <v>48</v>
      </c>
      <c r="X21" s="59">
        <v>9.0972222222222218E-2</v>
      </c>
      <c r="Y21" s="59">
        <v>0.55833333333333335</v>
      </c>
      <c r="Z21" s="29"/>
    </row>
    <row r="22" spans="1:26" ht="19.5" customHeight="1" x14ac:dyDescent="0.25">
      <c r="A22"/>
      <c r="B22" s="30" t="s">
        <v>14</v>
      </c>
      <c r="C22" s="6">
        <v>11</v>
      </c>
      <c r="D22" s="6" t="s">
        <v>24</v>
      </c>
      <c r="E22" s="6">
        <v>47</v>
      </c>
      <c r="F22" s="9">
        <f t="shared" si="0"/>
        <v>3.2638888888888891E-2</v>
      </c>
      <c r="G22" s="6">
        <v>0.4</v>
      </c>
      <c r="H22" s="6" t="s">
        <v>25</v>
      </c>
      <c r="I22" s="6">
        <v>747</v>
      </c>
      <c r="J22" s="9">
        <f t="shared" si="1"/>
        <v>0.32430555555555557</v>
      </c>
      <c r="K22" s="6">
        <v>0.6</v>
      </c>
      <c r="L22" s="6" t="s">
        <v>24</v>
      </c>
      <c r="M22" s="6">
        <v>1359</v>
      </c>
      <c r="N22" s="9">
        <f t="shared" si="2"/>
        <v>0.58263888888888882</v>
      </c>
      <c r="O22" s="6">
        <v>0.4</v>
      </c>
      <c r="P22" s="6" t="s">
        <v>25</v>
      </c>
      <c r="Q22" s="6">
        <v>1854</v>
      </c>
      <c r="R22" s="9">
        <f t="shared" si="3"/>
        <v>0.78749999999999998</v>
      </c>
      <c r="S22" s="31">
        <v>0.5</v>
      </c>
      <c r="T22" s="100"/>
      <c r="U22" s="65">
        <v>0.28888888888888892</v>
      </c>
      <c r="V22" s="11">
        <v>0.76527777777777783</v>
      </c>
      <c r="W22" s="60" t="s">
        <v>48</v>
      </c>
      <c r="X22" s="60">
        <v>0.1277777777777778</v>
      </c>
      <c r="Y22" s="60">
        <v>0.59027777777777779</v>
      </c>
      <c r="Z22" s="31"/>
    </row>
    <row r="23" spans="1:26" ht="19.5" customHeight="1" x14ac:dyDescent="0.25">
      <c r="A23"/>
      <c r="B23" s="30" t="s">
        <v>15</v>
      </c>
      <c r="C23" s="6">
        <v>12</v>
      </c>
      <c r="D23" s="6" t="s">
        <v>24</v>
      </c>
      <c r="E23" s="6">
        <v>123</v>
      </c>
      <c r="F23" s="9">
        <f t="shared" si="0"/>
        <v>5.7638888888888885E-2</v>
      </c>
      <c r="G23" s="6">
        <v>0.3</v>
      </c>
      <c r="H23" s="6" t="s">
        <v>25</v>
      </c>
      <c r="I23" s="6">
        <v>815</v>
      </c>
      <c r="J23" s="9">
        <f t="shared" si="1"/>
        <v>0.34375</v>
      </c>
      <c r="K23" s="6">
        <v>0.6</v>
      </c>
      <c r="L23" s="6" t="s">
        <v>24</v>
      </c>
      <c r="M23" s="6">
        <v>1421</v>
      </c>
      <c r="N23" s="9">
        <f t="shared" si="2"/>
        <v>0.59791666666666665</v>
      </c>
      <c r="O23" s="6">
        <v>0.4</v>
      </c>
      <c r="P23" s="6" t="s">
        <v>25</v>
      </c>
      <c r="Q23" s="6">
        <v>1926</v>
      </c>
      <c r="R23" s="9">
        <f t="shared" si="3"/>
        <v>0.80972222222222223</v>
      </c>
      <c r="S23" s="31">
        <v>0.5</v>
      </c>
      <c r="T23" s="100"/>
      <c r="U23" s="65">
        <v>0.28888888888888892</v>
      </c>
      <c r="V23" s="11">
        <v>0.76597222222222217</v>
      </c>
      <c r="W23" s="60" t="s">
        <v>48</v>
      </c>
      <c r="X23" s="60">
        <v>0.16388888888888889</v>
      </c>
      <c r="Y23" s="60">
        <v>0.625</v>
      </c>
      <c r="Z23" s="31"/>
    </row>
    <row r="24" spans="1:26" ht="19.5" customHeight="1" x14ac:dyDescent="0.25">
      <c r="A24"/>
      <c r="B24" s="28" t="s">
        <v>16</v>
      </c>
      <c r="C24" s="18">
        <v>13</v>
      </c>
      <c r="D24" s="18" t="s">
        <v>24</v>
      </c>
      <c r="E24" s="18">
        <v>153</v>
      </c>
      <c r="F24" s="20">
        <f t="shared" si="0"/>
        <v>7.8472222222222221E-2</v>
      </c>
      <c r="G24" s="18">
        <v>0.3</v>
      </c>
      <c r="H24" s="18" t="s">
        <v>25</v>
      </c>
      <c r="I24" s="18">
        <v>840</v>
      </c>
      <c r="J24" s="20">
        <f t="shared" si="1"/>
        <v>0.3611111111111111</v>
      </c>
      <c r="K24" s="18">
        <v>0.6</v>
      </c>
      <c r="L24" s="18" t="s">
        <v>24</v>
      </c>
      <c r="M24" s="18">
        <v>1443</v>
      </c>
      <c r="N24" s="20">
        <f t="shared" si="2"/>
        <v>0.61319444444444449</v>
      </c>
      <c r="O24" s="18">
        <v>0.4</v>
      </c>
      <c r="P24" s="18" t="s">
        <v>25</v>
      </c>
      <c r="Q24" s="18">
        <v>1957</v>
      </c>
      <c r="R24" s="20">
        <f t="shared" si="3"/>
        <v>0.83124999999999993</v>
      </c>
      <c r="S24" s="29">
        <v>0.5</v>
      </c>
      <c r="T24" s="100"/>
      <c r="U24" s="64">
        <v>0.28819444444444448</v>
      </c>
      <c r="V24" s="25">
        <v>0.76597222222222217</v>
      </c>
      <c r="W24" s="59" t="s">
        <v>48</v>
      </c>
      <c r="X24" s="59">
        <v>0.19930555555555554</v>
      </c>
      <c r="Y24" s="59">
        <v>0.66180555555555554</v>
      </c>
      <c r="Z24" s="29"/>
    </row>
    <row r="25" spans="1:26" ht="19.5" customHeight="1" x14ac:dyDescent="0.25">
      <c r="A25"/>
      <c r="B25" s="28" t="s">
        <v>32</v>
      </c>
      <c r="C25" s="18">
        <v>14</v>
      </c>
      <c r="D25" s="18" t="s">
        <v>24</v>
      </c>
      <c r="E25" s="18">
        <v>222</v>
      </c>
      <c r="F25" s="20">
        <f t="shared" si="0"/>
        <v>9.8611111111111108E-2</v>
      </c>
      <c r="G25" s="18">
        <v>0.3</v>
      </c>
      <c r="H25" s="18" t="s">
        <v>25</v>
      </c>
      <c r="I25" s="18">
        <v>904</v>
      </c>
      <c r="J25" s="20">
        <f t="shared" si="1"/>
        <v>0.37777777777777777</v>
      </c>
      <c r="K25" s="18">
        <v>0.6</v>
      </c>
      <c r="L25" s="18" t="s">
        <v>24</v>
      </c>
      <c r="M25" s="18">
        <v>1506</v>
      </c>
      <c r="N25" s="20">
        <f t="shared" si="2"/>
        <v>0.62916666666666665</v>
      </c>
      <c r="O25" s="18">
        <v>0.4</v>
      </c>
      <c r="P25" s="18" t="s">
        <v>25</v>
      </c>
      <c r="Q25" s="18">
        <v>2029</v>
      </c>
      <c r="R25" s="20">
        <f t="shared" si="3"/>
        <v>0.8534722222222223</v>
      </c>
      <c r="S25" s="29">
        <v>0.6</v>
      </c>
      <c r="T25" s="100"/>
      <c r="U25" s="64">
        <v>0.28819444444444448</v>
      </c>
      <c r="V25" s="25">
        <v>0.76666666666666661</v>
      </c>
      <c r="W25" s="59" t="s">
        <v>48</v>
      </c>
      <c r="X25" s="59">
        <v>0.23263888888888887</v>
      </c>
      <c r="Y25" s="59">
        <v>0.69930555555555562</v>
      </c>
      <c r="Z25" s="29"/>
    </row>
    <row r="26" spans="1:26" ht="19.5" customHeight="1" x14ac:dyDescent="0.25">
      <c r="A26"/>
      <c r="B26" s="30" t="s">
        <v>33</v>
      </c>
      <c r="C26" s="6">
        <v>15</v>
      </c>
      <c r="D26" s="6" t="s">
        <v>24</v>
      </c>
      <c r="E26" s="6">
        <v>251</v>
      </c>
      <c r="F26" s="9">
        <f t="shared" si="0"/>
        <v>0.11875000000000001</v>
      </c>
      <c r="G26" s="6">
        <v>0.3</v>
      </c>
      <c r="H26" s="6" t="s">
        <v>25</v>
      </c>
      <c r="I26" s="6">
        <v>927</v>
      </c>
      <c r="J26" s="9">
        <f t="shared" si="1"/>
        <v>0.39374999999999999</v>
      </c>
      <c r="K26" s="6">
        <v>0.6</v>
      </c>
      <c r="L26" s="6" t="s">
        <v>24</v>
      </c>
      <c r="M26" s="6">
        <v>1531</v>
      </c>
      <c r="N26" s="9">
        <f t="shared" si="2"/>
        <v>0.64652777777777781</v>
      </c>
      <c r="O26" s="6">
        <v>0.4</v>
      </c>
      <c r="P26" s="6" t="s">
        <v>25</v>
      </c>
      <c r="Q26" s="6">
        <v>2103</v>
      </c>
      <c r="R26" s="9">
        <f t="shared" si="3"/>
        <v>0.87708333333333333</v>
      </c>
      <c r="S26" s="31">
        <v>0.6</v>
      </c>
      <c r="T26" s="100"/>
      <c r="U26" s="65">
        <v>0.28750000000000003</v>
      </c>
      <c r="V26" s="11">
        <v>0.76666666666666661</v>
      </c>
      <c r="W26" s="60" t="s">
        <v>48</v>
      </c>
      <c r="X26" s="60">
        <v>0.2638888888888889</v>
      </c>
      <c r="Y26" s="60">
        <v>0.73819444444444438</v>
      </c>
      <c r="Z26" s="31"/>
    </row>
    <row r="27" spans="1:26" ht="19.5" customHeight="1" x14ac:dyDescent="0.25">
      <c r="A27"/>
      <c r="B27" s="30" t="s">
        <v>34</v>
      </c>
      <c r="C27" s="6">
        <v>16</v>
      </c>
      <c r="D27" s="6" t="s">
        <v>24</v>
      </c>
      <c r="E27" s="6">
        <v>318</v>
      </c>
      <c r="F27" s="9">
        <f t="shared" si="0"/>
        <v>0.13749999999999998</v>
      </c>
      <c r="G27" s="6">
        <v>0.3</v>
      </c>
      <c r="H27" s="6" t="s">
        <v>25</v>
      </c>
      <c r="I27" s="6">
        <v>948</v>
      </c>
      <c r="J27" s="9">
        <f t="shared" si="1"/>
        <v>0.40833333333333338</v>
      </c>
      <c r="K27" s="6">
        <v>0.6</v>
      </c>
      <c r="L27" s="6" t="s">
        <v>24</v>
      </c>
      <c r="M27" s="6">
        <v>1557</v>
      </c>
      <c r="N27" s="9">
        <f t="shared" si="2"/>
        <v>0.6645833333333333</v>
      </c>
      <c r="O27" s="6">
        <v>0.4</v>
      </c>
      <c r="P27" s="6" t="s">
        <v>25</v>
      </c>
      <c r="Q27" s="6">
        <v>2138</v>
      </c>
      <c r="R27" s="9">
        <f t="shared" si="3"/>
        <v>0.90138888888888891</v>
      </c>
      <c r="S27" s="31">
        <v>0.6</v>
      </c>
      <c r="T27" s="100"/>
      <c r="U27" s="65">
        <v>0.28750000000000003</v>
      </c>
      <c r="V27" s="11">
        <v>0.76736111111111116</v>
      </c>
      <c r="W27" s="60" t="s">
        <v>48</v>
      </c>
      <c r="X27" s="60">
        <v>0.29305555555555557</v>
      </c>
      <c r="Y27" s="60">
        <v>0.77569444444444446</v>
      </c>
      <c r="Z27" s="31" t="s">
        <v>51</v>
      </c>
    </row>
    <row r="28" spans="1:26" ht="19.5" customHeight="1" x14ac:dyDescent="0.25">
      <c r="A28"/>
      <c r="B28" s="28" t="s">
        <v>35</v>
      </c>
      <c r="C28" s="18">
        <v>17</v>
      </c>
      <c r="D28" s="18" t="s">
        <v>24</v>
      </c>
      <c r="E28" s="18">
        <v>346</v>
      </c>
      <c r="F28" s="20">
        <f t="shared" si="0"/>
        <v>0.15694444444444444</v>
      </c>
      <c r="G28" s="18">
        <v>0.4</v>
      </c>
      <c r="H28" s="18" t="s">
        <v>25</v>
      </c>
      <c r="I28" s="18">
        <v>1009</v>
      </c>
      <c r="J28" s="20">
        <f t="shared" si="1"/>
        <v>0.42291666666666666</v>
      </c>
      <c r="K28" s="18">
        <v>0.6</v>
      </c>
      <c r="L28" s="18" t="s">
        <v>24</v>
      </c>
      <c r="M28" s="18">
        <v>1624</v>
      </c>
      <c r="N28" s="20">
        <f t="shared" si="2"/>
        <v>0.68333333333333324</v>
      </c>
      <c r="O28" s="18">
        <v>0.4</v>
      </c>
      <c r="P28" s="18" t="s">
        <v>25</v>
      </c>
      <c r="Q28" s="18">
        <v>2215</v>
      </c>
      <c r="R28" s="20">
        <f t="shared" si="3"/>
        <v>0.92708333333333337</v>
      </c>
      <c r="S28" s="29">
        <v>0.6</v>
      </c>
      <c r="T28" s="100"/>
      <c r="U28" s="64">
        <v>0.28680555555555554</v>
      </c>
      <c r="V28" s="25">
        <v>0.76736111111111116</v>
      </c>
      <c r="W28" s="59" t="s">
        <v>48</v>
      </c>
      <c r="X28" s="59">
        <v>0.32083333333333336</v>
      </c>
      <c r="Y28" s="59">
        <v>0.81388888888888899</v>
      </c>
      <c r="Z28" s="29"/>
    </row>
    <row r="29" spans="1:26" ht="19.5" customHeight="1" x14ac:dyDescent="0.25">
      <c r="A29"/>
      <c r="B29" s="28" t="s">
        <v>14</v>
      </c>
      <c r="C29" s="18">
        <v>18</v>
      </c>
      <c r="D29" s="18" t="s">
        <v>24</v>
      </c>
      <c r="E29" s="18">
        <v>415</v>
      </c>
      <c r="F29" s="20">
        <f t="shared" si="0"/>
        <v>0.17708333333333334</v>
      </c>
      <c r="G29" s="18">
        <v>0.4</v>
      </c>
      <c r="H29" s="18" t="s">
        <v>25</v>
      </c>
      <c r="I29" s="18">
        <v>1032</v>
      </c>
      <c r="J29" s="20">
        <f t="shared" si="1"/>
        <v>0.43888888888888888</v>
      </c>
      <c r="K29" s="18">
        <v>0.6</v>
      </c>
      <c r="L29" s="18" t="s">
        <v>24</v>
      </c>
      <c r="M29" s="18">
        <v>1653</v>
      </c>
      <c r="N29" s="20">
        <f t="shared" si="2"/>
        <v>0.70347222222222217</v>
      </c>
      <c r="O29" s="18">
        <v>0.4</v>
      </c>
      <c r="P29" s="18" t="s">
        <v>25</v>
      </c>
      <c r="Q29" s="18">
        <v>2255</v>
      </c>
      <c r="R29" s="20">
        <f t="shared" si="3"/>
        <v>0.95486111111111116</v>
      </c>
      <c r="S29" s="29">
        <v>0.6</v>
      </c>
      <c r="T29" s="100"/>
      <c r="U29" s="64">
        <v>0.28611111111111115</v>
      </c>
      <c r="V29" s="25">
        <v>0.76736111111111116</v>
      </c>
      <c r="W29" s="59" t="s">
        <v>48</v>
      </c>
      <c r="X29" s="59">
        <v>0.34652777777777777</v>
      </c>
      <c r="Y29" s="59">
        <v>0.85138888888888886</v>
      </c>
      <c r="Z29" s="29"/>
    </row>
    <row r="30" spans="1:26" ht="19.5" customHeight="1" x14ac:dyDescent="0.25">
      <c r="A30"/>
      <c r="B30" s="30" t="s">
        <v>15</v>
      </c>
      <c r="C30" s="6">
        <v>19</v>
      </c>
      <c r="D30" s="6" t="s">
        <v>24</v>
      </c>
      <c r="E30" s="6">
        <v>449</v>
      </c>
      <c r="F30" s="9">
        <f t="shared" si="0"/>
        <v>0.20069444444444443</v>
      </c>
      <c r="G30" s="6">
        <v>0.4</v>
      </c>
      <c r="H30" s="6" t="s">
        <v>25</v>
      </c>
      <c r="I30" s="6">
        <v>1059</v>
      </c>
      <c r="J30" s="9">
        <f t="shared" si="1"/>
        <v>0.45763888888888887</v>
      </c>
      <c r="K30" s="6">
        <v>0.6</v>
      </c>
      <c r="L30" s="6" t="s">
        <v>24</v>
      </c>
      <c r="M30" s="6">
        <v>1727</v>
      </c>
      <c r="N30" s="9">
        <f t="shared" si="2"/>
        <v>0.7270833333333333</v>
      </c>
      <c r="O30" s="6">
        <v>0.4</v>
      </c>
      <c r="P30" s="6" t="s">
        <v>25</v>
      </c>
      <c r="Q30" s="6">
        <v>2340</v>
      </c>
      <c r="R30" s="9">
        <f t="shared" si="3"/>
        <v>0.98611111111111116</v>
      </c>
      <c r="S30" s="31">
        <v>0.6</v>
      </c>
      <c r="T30" s="100"/>
      <c r="U30" s="65">
        <v>0.28611111111111115</v>
      </c>
      <c r="V30" s="11">
        <v>0.7680555555555556</v>
      </c>
      <c r="W30" s="60" t="s">
        <v>48</v>
      </c>
      <c r="X30" s="60">
        <v>0.37152777777777773</v>
      </c>
      <c r="Y30" s="60">
        <v>0.88888888888888884</v>
      </c>
      <c r="Z30" s="31"/>
    </row>
    <row r="31" spans="1:26" ht="19.5" customHeight="1" x14ac:dyDescent="0.25">
      <c r="A31"/>
      <c r="B31" s="30" t="s">
        <v>16</v>
      </c>
      <c r="C31" s="6">
        <v>20</v>
      </c>
      <c r="D31" s="6" t="s">
        <v>24</v>
      </c>
      <c r="E31" s="6">
        <v>531</v>
      </c>
      <c r="F31" s="9">
        <f t="shared" si="0"/>
        <v>0.2298611111111111</v>
      </c>
      <c r="G31" s="6">
        <v>0.4</v>
      </c>
      <c r="H31" s="6" t="s">
        <v>25</v>
      </c>
      <c r="I31" s="6">
        <v>1134</v>
      </c>
      <c r="J31" s="9">
        <f t="shared" si="1"/>
        <v>0.48194444444444445</v>
      </c>
      <c r="K31" s="6">
        <v>0.6</v>
      </c>
      <c r="L31" s="6" t="s">
        <v>24</v>
      </c>
      <c r="M31" s="6">
        <v>1810</v>
      </c>
      <c r="N31" s="9">
        <f t="shared" si="2"/>
        <v>0.75694444444444453</v>
      </c>
      <c r="O31" s="6">
        <v>0.4</v>
      </c>
      <c r="P31" s="6" t="s">
        <v>26</v>
      </c>
      <c r="Q31" s="6">
        <v>9999</v>
      </c>
      <c r="R31" s="9"/>
      <c r="S31" s="31"/>
      <c r="T31" s="100"/>
      <c r="U31" s="65">
        <v>0.28541666666666665</v>
      </c>
      <c r="V31" s="11">
        <v>0.7680555555555556</v>
      </c>
      <c r="W31" s="60" t="s">
        <v>48</v>
      </c>
      <c r="X31" s="60">
        <v>0.3979166666666667</v>
      </c>
      <c r="Y31" s="60">
        <v>0.92708333333333337</v>
      </c>
      <c r="Z31" s="31"/>
    </row>
    <row r="32" spans="1:26" ht="19.5" customHeight="1" x14ac:dyDescent="0.25">
      <c r="A32"/>
      <c r="B32" s="28" t="s">
        <v>32</v>
      </c>
      <c r="C32" s="18">
        <v>21</v>
      </c>
      <c r="D32" s="18" t="s">
        <v>25</v>
      </c>
      <c r="E32" s="18">
        <v>33</v>
      </c>
      <c r="F32" s="20">
        <f t="shared" si="0"/>
        <v>2.2916666666666669E-2</v>
      </c>
      <c r="G32" s="18">
        <v>0.6</v>
      </c>
      <c r="H32" s="18" t="s">
        <v>24</v>
      </c>
      <c r="I32" s="18">
        <v>626</v>
      </c>
      <c r="J32" s="20">
        <f t="shared" si="1"/>
        <v>0.26805555555555555</v>
      </c>
      <c r="K32" s="18">
        <v>0.4</v>
      </c>
      <c r="L32" s="18" t="s">
        <v>25</v>
      </c>
      <c r="M32" s="18">
        <v>1218</v>
      </c>
      <c r="N32" s="20">
        <f t="shared" si="2"/>
        <v>0.51250000000000007</v>
      </c>
      <c r="O32" s="18">
        <v>0.6</v>
      </c>
      <c r="P32" s="18" t="s">
        <v>24</v>
      </c>
      <c r="Q32" s="18">
        <v>1904</v>
      </c>
      <c r="R32" s="20">
        <f t="shared" si="3"/>
        <v>0.7944444444444444</v>
      </c>
      <c r="S32" s="29">
        <v>0.4</v>
      </c>
      <c r="T32" s="100"/>
      <c r="U32" s="64">
        <v>0.28541666666666665</v>
      </c>
      <c r="V32" s="25">
        <v>0.76874999999999993</v>
      </c>
      <c r="W32" s="59" t="s">
        <v>48</v>
      </c>
      <c r="X32" s="59">
        <v>0.4236111111111111</v>
      </c>
      <c r="Y32" s="59">
        <v>0.96736111111111101</v>
      </c>
      <c r="Z32" s="29"/>
    </row>
    <row r="33" spans="1:26" ht="19.5" customHeight="1" x14ac:dyDescent="0.25">
      <c r="A33"/>
      <c r="B33" s="28" t="s">
        <v>33</v>
      </c>
      <c r="C33" s="18">
        <v>22</v>
      </c>
      <c r="D33" s="18" t="s">
        <v>25</v>
      </c>
      <c r="E33" s="18">
        <v>142</v>
      </c>
      <c r="F33" s="20">
        <f t="shared" si="0"/>
        <v>7.0833333333333331E-2</v>
      </c>
      <c r="G33" s="18">
        <v>0.6</v>
      </c>
      <c r="H33" s="18" t="s">
        <v>24</v>
      </c>
      <c r="I33" s="18">
        <v>747</v>
      </c>
      <c r="J33" s="20">
        <f t="shared" si="1"/>
        <v>0.32430555555555557</v>
      </c>
      <c r="K33" s="18">
        <v>0.5</v>
      </c>
      <c r="L33" s="18" t="s">
        <v>25</v>
      </c>
      <c r="M33" s="18">
        <v>1313</v>
      </c>
      <c r="N33" s="20">
        <f t="shared" si="2"/>
        <v>0.55069444444444449</v>
      </c>
      <c r="O33" s="18">
        <v>0.6</v>
      </c>
      <c r="P33" s="18" t="s">
        <v>24</v>
      </c>
      <c r="Q33" s="18">
        <v>2011</v>
      </c>
      <c r="R33" s="20">
        <f t="shared" si="3"/>
        <v>0.84097222222222223</v>
      </c>
      <c r="S33" s="29">
        <v>0.4</v>
      </c>
      <c r="T33" s="100"/>
      <c r="U33" s="64">
        <v>0.28472222222222221</v>
      </c>
      <c r="V33" s="25">
        <v>0.76874999999999993</v>
      </c>
      <c r="W33" s="59" t="s">
        <v>48</v>
      </c>
      <c r="X33" s="59">
        <v>0.45277777777777778</v>
      </c>
      <c r="Y33" s="59" t="s">
        <v>48</v>
      </c>
      <c r="Z33" s="29"/>
    </row>
    <row r="34" spans="1:26" ht="19.5" customHeight="1" x14ac:dyDescent="0.25">
      <c r="A34"/>
      <c r="B34" s="30" t="s">
        <v>34</v>
      </c>
      <c r="C34" s="6">
        <v>23</v>
      </c>
      <c r="D34" s="6" t="s">
        <v>25</v>
      </c>
      <c r="E34" s="6">
        <v>326</v>
      </c>
      <c r="F34" s="9">
        <f t="shared" si="0"/>
        <v>0.14305555555555557</v>
      </c>
      <c r="G34" s="6">
        <v>0.6</v>
      </c>
      <c r="H34" s="6" t="s">
        <v>24</v>
      </c>
      <c r="I34" s="6">
        <v>936</v>
      </c>
      <c r="J34" s="9">
        <f t="shared" si="1"/>
        <v>0.39999999999999997</v>
      </c>
      <c r="K34" s="6">
        <v>0.5</v>
      </c>
      <c r="L34" s="6" t="s">
        <v>25</v>
      </c>
      <c r="M34" s="6">
        <v>1428</v>
      </c>
      <c r="N34" s="9">
        <f t="shared" si="2"/>
        <v>0.60277777777777775</v>
      </c>
      <c r="O34" s="6">
        <v>0.6</v>
      </c>
      <c r="P34" s="6" t="s">
        <v>24</v>
      </c>
      <c r="Q34" s="6">
        <v>2134</v>
      </c>
      <c r="R34" s="9">
        <f t="shared" si="3"/>
        <v>0.89861111111111114</v>
      </c>
      <c r="S34" s="31">
        <v>0.4</v>
      </c>
      <c r="T34" s="100"/>
      <c r="U34" s="65">
        <v>0.28402777777777777</v>
      </c>
      <c r="V34" s="11">
        <v>0.76874999999999993</v>
      </c>
      <c r="W34" s="60">
        <v>9.0277777777777787E-3</v>
      </c>
      <c r="X34" s="60">
        <v>0.48472222222222222</v>
      </c>
      <c r="Y34" s="60" t="s">
        <v>48</v>
      </c>
      <c r="Z34" s="31" t="s">
        <v>52</v>
      </c>
    </row>
    <row r="35" spans="1:26" ht="19.5" customHeight="1" x14ac:dyDescent="0.25">
      <c r="A35"/>
      <c r="B35" s="30" t="s">
        <v>35</v>
      </c>
      <c r="C35" s="6">
        <v>24</v>
      </c>
      <c r="D35" s="6" t="s">
        <v>25</v>
      </c>
      <c r="E35" s="6">
        <v>518</v>
      </c>
      <c r="F35" s="9">
        <f t="shared" si="0"/>
        <v>0.22083333333333333</v>
      </c>
      <c r="G35" s="6">
        <v>0.6</v>
      </c>
      <c r="H35" s="6" t="s">
        <v>24</v>
      </c>
      <c r="I35" s="6">
        <v>1121</v>
      </c>
      <c r="J35" s="9">
        <f t="shared" si="1"/>
        <v>0.47291666666666665</v>
      </c>
      <c r="K35" s="6">
        <v>0.5</v>
      </c>
      <c r="L35" s="6" t="s">
        <v>25</v>
      </c>
      <c r="M35" s="6">
        <v>1602</v>
      </c>
      <c r="N35" s="9">
        <f t="shared" si="2"/>
        <v>0.66805555555555562</v>
      </c>
      <c r="O35" s="6">
        <v>0.6</v>
      </c>
      <c r="P35" s="6" t="s">
        <v>24</v>
      </c>
      <c r="Q35" s="6">
        <v>2305</v>
      </c>
      <c r="R35" s="9">
        <f t="shared" si="3"/>
        <v>0.96180555555555547</v>
      </c>
      <c r="S35" s="31">
        <v>0.4</v>
      </c>
      <c r="T35" s="100"/>
      <c r="U35" s="65">
        <v>0.28402777777777777</v>
      </c>
      <c r="V35" s="11">
        <v>0.76944444444444438</v>
      </c>
      <c r="W35" s="60">
        <v>5.2777777777777778E-2</v>
      </c>
      <c r="X35" s="60">
        <v>0.52083333333333337</v>
      </c>
      <c r="Y35" s="60" t="s">
        <v>48</v>
      </c>
      <c r="Z35" s="31"/>
    </row>
    <row r="36" spans="1:26" ht="19.5" customHeight="1" x14ac:dyDescent="0.25">
      <c r="A36"/>
      <c r="B36" s="28" t="s">
        <v>14</v>
      </c>
      <c r="C36" s="18">
        <v>25</v>
      </c>
      <c r="D36" s="18" t="s">
        <v>25</v>
      </c>
      <c r="E36" s="18">
        <v>626</v>
      </c>
      <c r="F36" s="20">
        <f t="shared" si="0"/>
        <v>0.26805555555555555</v>
      </c>
      <c r="G36" s="18">
        <v>0.6</v>
      </c>
      <c r="H36" s="18" t="s">
        <v>24</v>
      </c>
      <c r="I36" s="18">
        <v>1233</v>
      </c>
      <c r="J36" s="20">
        <f t="shared" si="1"/>
        <v>0.5229166666666667</v>
      </c>
      <c r="K36" s="18">
        <v>0.5</v>
      </c>
      <c r="L36" s="18" t="s">
        <v>25</v>
      </c>
      <c r="M36" s="18">
        <v>1729</v>
      </c>
      <c r="N36" s="20">
        <f t="shared" si="2"/>
        <v>0.7284722222222223</v>
      </c>
      <c r="O36" s="18">
        <v>0.6</v>
      </c>
      <c r="P36" s="18" t="s">
        <v>26</v>
      </c>
      <c r="Q36" s="18">
        <v>9999</v>
      </c>
      <c r="R36" s="20"/>
      <c r="S36" s="29"/>
      <c r="T36" s="100"/>
      <c r="U36" s="64">
        <v>0.28333333333333333</v>
      </c>
      <c r="V36" s="25">
        <v>0.76944444444444438</v>
      </c>
      <c r="W36" s="59">
        <v>9.7222222222222224E-2</v>
      </c>
      <c r="X36" s="59">
        <v>0.56111111111111112</v>
      </c>
      <c r="Y36" s="59" t="s">
        <v>48</v>
      </c>
      <c r="Z36" s="29"/>
    </row>
    <row r="37" spans="1:26" ht="19.5" customHeight="1" x14ac:dyDescent="0.25">
      <c r="A37"/>
      <c r="B37" s="28" t="s">
        <v>15</v>
      </c>
      <c r="C37" s="18">
        <v>26</v>
      </c>
      <c r="D37" s="18" t="s">
        <v>24</v>
      </c>
      <c r="E37" s="18">
        <v>21</v>
      </c>
      <c r="F37" s="20">
        <f t="shared" si="0"/>
        <v>1.4583333333333332E-2</v>
      </c>
      <c r="G37" s="18">
        <v>0.3</v>
      </c>
      <c r="H37" s="18" t="s">
        <v>25</v>
      </c>
      <c r="I37" s="18">
        <v>715</v>
      </c>
      <c r="J37" s="20">
        <f t="shared" si="1"/>
        <v>0.30208333333333331</v>
      </c>
      <c r="K37" s="18">
        <v>0.7</v>
      </c>
      <c r="L37" s="18" t="s">
        <v>24</v>
      </c>
      <c r="M37" s="18">
        <v>1325</v>
      </c>
      <c r="N37" s="20">
        <f t="shared" si="2"/>
        <v>0.55902777777777779</v>
      </c>
      <c r="O37" s="18">
        <v>0.4</v>
      </c>
      <c r="P37" s="18" t="s">
        <v>25</v>
      </c>
      <c r="Q37" s="18">
        <v>1836</v>
      </c>
      <c r="R37" s="20">
        <f t="shared" si="3"/>
        <v>0.77500000000000002</v>
      </c>
      <c r="S37" s="29">
        <v>0.6</v>
      </c>
      <c r="T37" s="100"/>
      <c r="U37" s="64">
        <v>0.28263888888888888</v>
      </c>
      <c r="V37" s="25">
        <v>0.77013888888888893</v>
      </c>
      <c r="W37" s="59">
        <v>0.14166666666666666</v>
      </c>
      <c r="X37" s="59">
        <v>0.60416666666666663</v>
      </c>
      <c r="Y37" s="59" t="s">
        <v>48</v>
      </c>
      <c r="Z37" s="29"/>
    </row>
    <row r="38" spans="1:26" ht="19.5" customHeight="1" x14ac:dyDescent="0.25">
      <c r="A38"/>
      <c r="B38" s="30" t="s">
        <v>16</v>
      </c>
      <c r="C38" s="6">
        <v>27</v>
      </c>
      <c r="D38" s="6" t="s">
        <v>24</v>
      </c>
      <c r="E38" s="6">
        <v>118</v>
      </c>
      <c r="F38" s="9">
        <f t="shared" si="0"/>
        <v>5.4166666666666669E-2</v>
      </c>
      <c r="G38" s="6">
        <v>0.3</v>
      </c>
      <c r="H38" s="6" t="s">
        <v>25</v>
      </c>
      <c r="I38" s="6">
        <v>756</v>
      </c>
      <c r="J38" s="9">
        <f t="shared" si="1"/>
        <v>0.33055555555555555</v>
      </c>
      <c r="K38" s="6">
        <v>0.7</v>
      </c>
      <c r="L38" s="6" t="s">
        <v>24</v>
      </c>
      <c r="M38" s="6">
        <v>1407</v>
      </c>
      <c r="N38" s="9">
        <f t="shared" si="2"/>
        <v>0.58819444444444446</v>
      </c>
      <c r="O38" s="6">
        <v>0.4</v>
      </c>
      <c r="P38" s="6" t="s">
        <v>25</v>
      </c>
      <c r="Q38" s="6">
        <v>1930</v>
      </c>
      <c r="R38" s="9">
        <f t="shared" si="3"/>
        <v>0.8125</v>
      </c>
      <c r="S38" s="31">
        <v>0.6</v>
      </c>
      <c r="T38" s="100"/>
      <c r="U38" s="65">
        <v>0.28263888888888888</v>
      </c>
      <c r="V38" s="11">
        <v>0.77013888888888893</v>
      </c>
      <c r="W38" s="60">
        <v>0.18333333333333335</v>
      </c>
      <c r="X38" s="60">
        <v>0.65</v>
      </c>
      <c r="Y38" s="60" t="s">
        <v>48</v>
      </c>
      <c r="Z38" s="31"/>
    </row>
    <row r="39" spans="1:26" ht="19.5" customHeight="1" thickBot="1" x14ac:dyDescent="0.3">
      <c r="A39"/>
      <c r="B39" s="32" t="s">
        <v>32</v>
      </c>
      <c r="C39" s="33">
        <v>28</v>
      </c>
      <c r="D39" s="33" t="s">
        <v>24</v>
      </c>
      <c r="E39" s="33">
        <v>203</v>
      </c>
      <c r="F39" s="37">
        <f t="shared" si="0"/>
        <v>8.5416666666666655E-2</v>
      </c>
      <c r="G39" s="33">
        <v>0.3</v>
      </c>
      <c r="H39" s="33" t="s">
        <v>25</v>
      </c>
      <c r="I39" s="33">
        <v>832</v>
      </c>
      <c r="J39" s="37">
        <f t="shared" si="1"/>
        <v>0.35555555555555557</v>
      </c>
      <c r="K39" s="33">
        <v>0.7</v>
      </c>
      <c r="L39" s="33" t="s">
        <v>24</v>
      </c>
      <c r="M39" s="33">
        <v>1444</v>
      </c>
      <c r="N39" s="37">
        <f t="shared" si="2"/>
        <v>0.61388888888888882</v>
      </c>
      <c r="O39" s="33">
        <v>0.4</v>
      </c>
      <c r="P39" s="33" t="s">
        <v>25</v>
      </c>
      <c r="Q39" s="33">
        <v>2019</v>
      </c>
      <c r="R39" s="37">
        <f t="shared" si="3"/>
        <v>0.84652777777777777</v>
      </c>
      <c r="S39" s="36">
        <v>0.6</v>
      </c>
      <c r="T39" s="101"/>
      <c r="U39" s="66">
        <v>0.28194444444444444</v>
      </c>
      <c r="V39" s="34">
        <v>0.77013888888888893</v>
      </c>
      <c r="W39" s="67">
        <v>0.22222222222222221</v>
      </c>
      <c r="X39" s="67">
        <v>0.69444444444444453</v>
      </c>
      <c r="Y39" s="67" t="s">
        <v>48</v>
      </c>
      <c r="Z39" s="36"/>
    </row>
    <row r="40" spans="1:26" ht="19.5" customHeight="1" x14ac:dyDescent="0.25">
      <c r="B40" s="93"/>
      <c r="C40" s="93"/>
      <c r="D40" s="93"/>
      <c r="E40" s="93"/>
      <c r="F40" s="93"/>
      <c r="G40" s="93"/>
      <c r="H40" s="93"/>
      <c r="I40" s="93"/>
      <c r="J40" s="93"/>
      <c r="K40" s="94"/>
      <c r="L40" s="94"/>
      <c r="M40" s="93"/>
      <c r="N40" s="93"/>
      <c r="O40" s="93"/>
      <c r="P40" s="93"/>
      <c r="Q40" s="94"/>
      <c r="R40" s="93"/>
      <c r="S40" s="93"/>
      <c r="T40" s="93"/>
      <c r="U40" s="93"/>
      <c r="V40" s="93"/>
      <c r="W40" s="95"/>
      <c r="X40" s="95"/>
      <c r="Y40" s="95"/>
      <c r="Z40" s="93"/>
    </row>
    <row r="41" spans="1:26" ht="19.5" customHeight="1" x14ac:dyDescent="0.25">
      <c r="B41" s="93"/>
      <c r="C41" s="93"/>
      <c r="D41" s="93"/>
      <c r="E41" s="93"/>
      <c r="F41" s="93"/>
      <c r="G41" s="93"/>
      <c r="H41" s="93"/>
      <c r="I41" s="93"/>
      <c r="J41" s="93"/>
      <c r="K41" s="94"/>
      <c r="L41" s="94"/>
      <c r="M41" s="93"/>
      <c r="N41" s="93"/>
      <c r="O41" s="93"/>
      <c r="P41" s="93"/>
      <c r="Q41" s="94"/>
      <c r="R41" s="93"/>
      <c r="S41" s="93"/>
      <c r="T41" s="93"/>
      <c r="U41" s="93"/>
      <c r="V41" s="93"/>
      <c r="W41" s="93"/>
      <c r="X41" s="93"/>
      <c r="Y41" s="93"/>
      <c r="Z41" s="93"/>
    </row>
    <row r="42" spans="1:26" ht="19.5" customHeight="1" x14ac:dyDescent="0.25">
      <c r="B42" s="93"/>
      <c r="C42" s="93"/>
      <c r="D42" s="93"/>
      <c r="E42" s="93"/>
      <c r="F42" s="93"/>
      <c r="G42" s="93"/>
      <c r="H42" s="93"/>
      <c r="I42" s="93"/>
      <c r="J42" s="93"/>
      <c r="K42" s="94"/>
      <c r="L42" s="94"/>
      <c r="M42" s="93"/>
      <c r="N42" s="93"/>
      <c r="O42" s="93"/>
      <c r="P42" s="93"/>
      <c r="Q42" s="94"/>
      <c r="R42" s="93"/>
      <c r="S42" s="93"/>
      <c r="T42" s="93"/>
      <c r="U42" s="93"/>
      <c r="V42" s="93"/>
      <c r="W42" s="93"/>
      <c r="X42" s="93"/>
      <c r="Y42" s="93"/>
      <c r="Z42" s="93"/>
    </row>
  </sheetData>
  <pageMargins left="0.7" right="0.7" top="0.4" bottom="0.75" header="0.3" footer="0.3"/>
  <pageSetup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9:Z43"/>
  <sheetViews>
    <sheetView zoomScale="85" zoomScaleNormal="85" workbookViewId="0">
      <selection activeCell="X23" sqref="X23"/>
    </sheetView>
  </sheetViews>
  <sheetFormatPr defaultRowHeight="15" x14ac:dyDescent="0.25"/>
  <cols>
    <col min="1" max="1" width="6.5703125" style="1" customWidth="1"/>
    <col min="2" max="2" width="6.85546875" style="1" customWidth="1"/>
    <col min="3" max="4" width="6" style="1" customWidth="1"/>
    <col min="5" max="5" width="6.42578125" style="1" hidden="1" customWidth="1"/>
    <col min="6" max="6" width="10.140625" style="1" customWidth="1"/>
    <col min="7" max="7" width="6" style="1" customWidth="1"/>
    <col min="8" max="8" width="5" style="1" hidden="1" customWidth="1"/>
    <col min="9" max="9" width="6" style="1" customWidth="1"/>
    <col min="10" max="10" width="13.28515625" style="1" customWidth="1"/>
    <col min="11" max="11" width="6" style="2" customWidth="1"/>
    <col min="12" max="12" width="7.42578125" style="1" hidden="1" customWidth="1"/>
    <col min="13" max="13" width="6" style="1" customWidth="1"/>
    <col min="14" max="14" width="9" style="1" bestFit="1" customWidth="1"/>
    <col min="15" max="16" width="6" style="1" customWidth="1"/>
    <col min="17" max="17" width="9" style="2" hidden="1" customWidth="1"/>
    <col min="18" max="18" width="8.5703125" style="1" customWidth="1"/>
    <col min="19" max="19" width="6" style="1" customWidth="1"/>
    <col min="20" max="20" width="2" style="1" customWidth="1"/>
    <col min="21" max="25" width="10.85546875" style="1" customWidth="1"/>
    <col min="26" max="26" width="16.5703125" style="1" customWidth="1"/>
    <col min="27" max="16384" width="9.140625" style="1"/>
  </cols>
  <sheetData>
    <row r="9" spans="1:26" ht="26.25" x14ac:dyDescent="0.4">
      <c r="R9" s="102" t="s">
        <v>55</v>
      </c>
    </row>
    <row r="10" spans="1:26" ht="15.75" thickBot="1" x14ac:dyDescent="0.3"/>
    <row r="11" spans="1:26" ht="15" customHeight="1" x14ac:dyDescent="0.25">
      <c r="B11" s="80" t="s">
        <v>12</v>
      </c>
      <c r="C11" s="81" t="s">
        <v>7</v>
      </c>
      <c r="D11" s="81" t="s">
        <v>10</v>
      </c>
      <c r="E11" s="81"/>
      <c r="F11" s="81" t="s">
        <v>13</v>
      </c>
      <c r="G11" s="81" t="s">
        <v>9</v>
      </c>
      <c r="H11" s="81"/>
      <c r="I11" s="81" t="s">
        <v>10</v>
      </c>
      <c r="J11" s="81" t="s">
        <v>8</v>
      </c>
      <c r="K11" s="82" t="s">
        <v>9</v>
      </c>
      <c r="L11" s="81"/>
      <c r="M11" s="81" t="s">
        <v>10</v>
      </c>
      <c r="N11" s="81" t="s">
        <v>8</v>
      </c>
      <c r="O11" s="81" t="s">
        <v>9</v>
      </c>
      <c r="P11" s="81" t="s">
        <v>10</v>
      </c>
      <c r="Q11" s="82"/>
      <c r="R11" s="81" t="s">
        <v>8</v>
      </c>
      <c r="S11" s="81" t="s">
        <v>9</v>
      </c>
      <c r="T11" s="61"/>
      <c r="U11" s="80" t="s">
        <v>27</v>
      </c>
      <c r="V11" s="81" t="s">
        <v>28</v>
      </c>
      <c r="W11" s="81" t="s">
        <v>29</v>
      </c>
      <c r="X11" s="81" t="s">
        <v>30</v>
      </c>
      <c r="Y11" s="81" t="s">
        <v>29</v>
      </c>
      <c r="Z11" s="83" t="s">
        <v>31</v>
      </c>
    </row>
    <row r="12" spans="1:26" ht="19.5" customHeight="1" x14ac:dyDescent="0.25">
      <c r="A12"/>
      <c r="B12" s="28" t="s">
        <v>33</v>
      </c>
      <c r="C12" s="18">
        <v>1</v>
      </c>
      <c r="D12" s="18" t="s">
        <v>24</v>
      </c>
      <c r="E12" s="18">
        <v>242</v>
      </c>
      <c r="F12" s="20">
        <f t="shared" ref="F12:F42" si="0">TEXT(E12,"00\:00")+0</f>
        <v>0.1125</v>
      </c>
      <c r="G12" s="18">
        <v>0.3</v>
      </c>
      <c r="H12" s="18">
        <v>905</v>
      </c>
      <c r="I12" s="18" t="s">
        <v>25</v>
      </c>
      <c r="J12" s="20">
        <f t="shared" ref="J12:J42" si="1">TEXT(H12,"00\:00")+0</f>
        <v>0.37847222222222227</v>
      </c>
      <c r="K12" s="18">
        <v>0.7</v>
      </c>
      <c r="L12" s="18">
        <v>1517</v>
      </c>
      <c r="M12" s="18" t="s">
        <v>24</v>
      </c>
      <c r="N12" s="20">
        <f t="shared" ref="N12:N42" si="2">TEXT(L12,"00\:00")+0</f>
        <v>0.63680555555555551</v>
      </c>
      <c r="O12" s="18">
        <v>0.4</v>
      </c>
      <c r="P12" s="18" t="s">
        <v>25</v>
      </c>
      <c r="Q12" s="18">
        <v>2104</v>
      </c>
      <c r="R12" s="20">
        <f t="shared" ref="R12:R42" si="3">TEXT(Q12,"00\:00")+0</f>
        <v>0.87777777777777777</v>
      </c>
      <c r="S12" s="18">
        <v>0.7</v>
      </c>
      <c r="T12" s="62"/>
      <c r="U12" s="69">
        <v>0.28125</v>
      </c>
      <c r="V12" s="22">
        <v>0.77083333333333337</v>
      </c>
      <c r="W12" s="59">
        <v>0.25555555555555559</v>
      </c>
      <c r="X12" s="59">
        <v>0.73819444444444438</v>
      </c>
      <c r="Y12" s="59" t="s">
        <v>48</v>
      </c>
      <c r="Z12" s="68"/>
    </row>
    <row r="13" spans="1:26" ht="19.5" customHeight="1" x14ac:dyDescent="0.25">
      <c r="A13"/>
      <c r="B13" s="28" t="s">
        <v>34</v>
      </c>
      <c r="C13" s="18">
        <v>2</v>
      </c>
      <c r="D13" s="18" t="s">
        <v>24</v>
      </c>
      <c r="E13" s="18">
        <v>317</v>
      </c>
      <c r="F13" s="20">
        <f t="shared" si="0"/>
        <v>0.13680555555555554</v>
      </c>
      <c r="G13" s="18">
        <v>0.4</v>
      </c>
      <c r="H13" s="18">
        <v>935</v>
      </c>
      <c r="I13" s="18" t="s">
        <v>25</v>
      </c>
      <c r="J13" s="20">
        <f t="shared" si="1"/>
        <v>0.39930555555555558</v>
      </c>
      <c r="K13" s="18">
        <v>0.7</v>
      </c>
      <c r="L13" s="18">
        <v>1548</v>
      </c>
      <c r="M13" s="18" t="s">
        <v>24</v>
      </c>
      <c r="N13" s="20">
        <f t="shared" si="2"/>
        <v>0.65833333333333333</v>
      </c>
      <c r="O13" s="18">
        <v>0.4</v>
      </c>
      <c r="P13" s="18" t="s">
        <v>25</v>
      </c>
      <c r="Q13" s="18">
        <v>2146</v>
      </c>
      <c r="R13" s="20">
        <f t="shared" si="3"/>
        <v>0.90694444444444444</v>
      </c>
      <c r="S13" s="18">
        <v>0.7</v>
      </c>
      <c r="T13" s="62"/>
      <c r="U13" s="69">
        <v>0.28055555555555556</v>
      </c>
      <c r="V13" s="22">
        <v>0.77083333333333337</v>
      </c>
      <c r="W13" s="59">
        <v>0.28611111111111115</v>
      </c>
      <c r="X13" s="59">
        <v>0.77916666666666667</v>
      </c>
      <c r="Y13" s="59" t="s">
        <v>48</v>
      </c>
      <c r="Z13" s="68" t="s">
        <v>49</v>
      </c>
    </row>
    <row r="14" spans="1:26" ht="19.5" customHeight="1" x14ac:dyDescent="0.25">
      <c r="A14"/>
      <c r="B14" s="30" t="s">
        <v>35</v>
      </c>
      <c r="C14" s="6">
        <v>3</v>
      </c>
      <c r="D14" s="6" t="s">
        <v>24</v>
      </c>
      <c r="E14" s="6">
        <v>351</v>
      </c>
      <c r="F14" s="9">
        <f t="shared" si="0"/>
        <v>0.16041666666666668</v>
      </c>
      <c r="G14" s="6">
        <v>0.4</v>
      </c>
      <c r="H14" s="6">
        <v>1003</v>
      </c>
      <c r="I14" s="6" t="s">
        <v>25</v>
      </c>
      <c r="J14" s="9">
        <f t="shared" si="1"/>
        <v>0.41875000000000001</v>
      </c>
      <c r="K14" s="6">
        <v>0.7</v>
      </c>
      <c r="L14" s="6">
        <v>1617</v>
      </c>
      <c r="M14" s="6" t="s">
        <v>24</v>
      </c>
      <c r="N14" s="9">
        <f t="shared" si="2"/>
        <v>0.67847222222222225</v>
      </c>
      <c r="O14" s="6">
        <v>0.4</v>
      </c>
      <c r="P14" s="6" t="s">
        <v>25</v>
      </c>
      <c r="Q14" s="6">
        <v>2227</v>
      </c>
      <c r="R14" s="9">
        <f t="shared" si="3"/>
        <v>0.93541666666666667</v>
      </c>
      <c r="S14" s="6">
        <v>0.7</v>
      </c>
      <c r="T14" s="62"/>
      <c r="U14" s="70">
        <v>0.28055555555555556</v>
      </c>
      <c r="V14" s="7">
        <v>0.77083333333333337</v>
      </c>
      <c r="W14" s="60">
        <v>0.31388888888888888</v>
      </c>
      <c r="X14" s="60">
        <v>0.81874999999999998</v>
      </c>
      <c r="Y14" s="60" t="s">
        <v>48</v>
      </c>
      <c r="Z14" s="75"/>
    </row>
    <row r="15" spans="1:26" ht="19.5" customHeight="1" x14ac:dyDescent="0.25">
      <c r="A15"/>
      <c r="B15" s="30" t="s">
        <v>14</v>
      </c>
      <c r="C15" s="6">
        <v>4</v>
      </c>
      <c r="D15" s="6" t="s">
        <v>24</v>
      </c>
      <c r="E15" s="6">
        <v>426</v>
      </c>
      <c r="F15" s="9">
        <f t="shared" si="0"/>
        <v>0.18472222222222223</v>
      </c>
      <c r="G15" s="6">
        <v>0.4</v>
      </c>
      <c r="H15" s="6">
        <v>1032</v>
      </c>
      <c r="I15" s="6" t="s">
        <v>25</v>
      </c>
      <c r="J15" s="9">
        <f t="shared" si="1"/>
        <v>0.43888888888888888</v>
      </c>
      <c r="K15" s="6">
        <v>0.7</v>
      </c>
      <c r="L15" s="6">
        <v>1648</v>
      </c>
      <c r="M15" s="6" t="s">
        <v>24</v>
      </c>
      <c r="N15" s="9">
        <f t="shared" si="2"/>
        <v>0.70000000000000007</v>
      </c>
      <c r="O15" s="6">
        <v>0.4</v>
      </c>
      <c r="P15" s="6" t="s">
        <v>25</v>
      </c>
      <c r="Q15" s="6">
        <v>2307</v>
      </c>
      <c r="R15" s="9">
        <f t="shared" si="3"/>
        <v>0.96319444444444446</v>
      </c>
      <c r="S15" s="6">
        <v>0.7</v>
      </c>
      <c r="T15" s="62"/>
      <c r="U15" s="70">
        <v>0.27986111111111112</v>
      </c>
      <c r="V15" s="7">
        <v>0.7715277777777777</v>
      </c>
      <c r="W15" s="60">
        <v>0.33958333333333335</v>
      </c>
      <c r="X15" s="60">
        <v>0.85555555555555562</v>
      </c>
      <c r="Y15" s="60" t="s">
        <v>48</v>
      </c>
      <c r="Z15" s="75"/>
    </row>
    <row r="16" spans="1:26" ht="19.5" customHeight="1" x14ac:dyDescent="0.25">
      <c r="A16"/>
      <c r="B16" s="28" t="s">
        <v>15</v>
      </c>
      <c r="C16" s="18">
        <v>5</v>
      </c>
      <c r="D16" s="18" t="s">
        <v>24</v>
      </c>
      <c r="E16" s="18">
        <v>503</v>
      </c>
      <c r="F16" s="20">
        <f t="shared" si="0"/>
        <v>0.21041666666666667</v>
      </c>
      <c r="G16" s="18">
        <v>0.4</v>
      </c>
      <c r="H16" s="18">
        <v>1102</v>
      </c>
      <c r="I16" s="18" t="s">
        <v>25</v>
      </c>
      <c r="J16" s="20">
        <f t="shared" si="1"/>
        <v>0.4597222222222222</v>
      </c>
      <c r="K16" s="18">
        <v>0.6</v>
      </c>
      <c r="L16" s="18">
        <v>1720</v>
      </c>
      <c r="M16" s="18" t="s">
        <v>24</v>
      </c>
      <c r="N16" s="20">
        <f t="shared" si="2"/>
        <v>0.72222222222222221</v>
      </c>
      <c r="O16" s="18">
        <v>0.4</v>
      </c>
      <c r="P16" s="18" t="s">
        <v>25</v>
      </c>
      <c r="Q16" s="18">
        <v>2349</v>
      </c>
      <c r="R16" s="20">
        <f t="shared" si="3"/>
        <v>0.99236111111111114</v>
      </c>
      <c r="S16" s="18">
        <v>0.6</v>
      </c>
      <c r="T16" s="62"/>
      <c r="U16" s="69">
        <v>0.27916666666666667</v>
      </c>
      <c r="V16" s="22">
        <v>0.7715277777777777</v>
      </c>
      <c r="W16" s="59">
        <v>0.36458333333333331</v>
      </c>
      <c r="X16" s="59">
        <v>0.89236111111111116</v>
      </c>
      <c r="Y16" s="59" t="s">
        <v>48</v>
      </c>
      <c r="Z16" s="68"/>
    </row>
    <row r="17" spans="1:26" ht="19.5" customHeight="1" x14ac:dyDescent="0.25">
      <c r="A17"/>
      <c r="B17" s="28" t="s">
        <v>16</v>
      </c>
      <c r="C17" s="18">
        <v>6</v>
      </c>
      <c r="D17" s="18" t="s">
        <v>24</v>
      </c>
      <c r="E17" s="18">
        <v>545</v>
      </c>
      <c r="F17" s="20">
        <f t="shared" si="0"/>
        <v>0.23958333333333334</v>
      </c>
      <c r="G17" s="18">
        <v>0.5</v>
      </c>
      <c r="H17" s="18">
        <v>1133</v>
      </c>
      <c r="I17" s="18" t="s">
        <v>25</v>
      </c>
      <c r="J17" s="20">
        <f t="shared" si="1"/>
        <v>0.48125000000000001</v>
      </c>
      <c r="K17" s="18">
        <v>0.6</v>
      </c>
      <c r="L17" s="18">
        <v>1758</v>
      </c>
      <c r="M17" s="18" t="s">
        <v>24</v>
      </c>
      <c r="N17" s="20">
        <f t="shared" si="2"/>
        <v>0.74861111111111101</v>
      </c>
      <c r="O17" s="18">
        <v>0.4</v>
      </c>
      <c r="P17" s="18"/>
      <c r="Q17" s="18">
        <v>9999</v>
      </c>
      <c r="R17" s="20"/>
      <c r="S17" s="18"/>
      <c r="T17" s="62"/>
      <c r="U17" s="69">
        <v>0.27847222222222223</v>
      </c>
      <c r="V17" s="22">
        <v>0.7715277777777777</v>
      </c>
      <c r="W17" s="59">
        <v>0.38958333333333334</v>
      </c>
      <c r="X17" s="59">
        <v>0.92847222222222225</v>
      </c>
      <c r="Y17" s="59" t="s">
        <v>48</v>
      </c>
      <c r="Z17" s="68"/>
    </row>
    <row r="18" spans="1:26" ht="19.5" customHeight="1" x14ac:dyDescent="0.25">
      <c r="A18"/>
      <c r="B18" s="30" t="s">
        <v>32</v>
      </c>
      <c r="C18" s="6">
        <v>7</v>
      </c>
      <c r="D18" s="6" t="s">
        <v>25</v>
      </c>
      <c r="E18" s="6">
        <v>35</v>
      </c>
      <c r="F18" s="9">
        <f t="shared" si="0"/>
        <v>2.4305555555555556E-2</v>
      </c>
      <c r="G18" s="6">
        <v>0.6</v>
      </c>
      <c r="H18" s="6">
        <v>641</v>
      </c>
      <c r="I18" s="6" t="s">
        <v>24</v>
      </c>
      <c r="J18" s="9">
        <f t="shared" si="1"/>
        <v>0.27847222222222223</v>
      </c>
      <c r="K18" s="6">
        <v>0.5</v>
      </c>
      <c r="L18" s="6">
        <v>1209</v>
      </c>
      <c r="M18" s="6" t="s">
        <v>25</v>
      </c>
      <c r="N18" s="9">
        <f t="shared" si="2"/>
        <v>0.50624999999999998</v>
      </c>
      <c r="O18" s="6">
        <v>0.6</v>
      </c>
      <c r="P18" s="6" t="s">
        <v>24</v>
      </c>
      <c r="Q18" s="6">
        <v>1844</v>
      </c>
      <c r="R18" s="9">
        <f t="shared" si="3"/>
        <v>0.78055555555555556</v>
      </c>
      <c r="S18" s="6">
        <v>0.4</v>
      </c>
      <c r="T18" s="62"/>
      <c r="U18" s="70">
        <v>0.27777777777777779</v>
      </c>
      <c r="V18" s="7">
        <v>0.77222222222222225</v>
      </c>
      <c r="W18" s="60">
        <v>0.4145833333333333</v>
      </c>
      <c r="X18" s="60">
        <v>0.96458333333333324</v>
      </c>
      <c r="Y18" s="60" t="s">
        <v>48</v>
      </c>
      <c r="Z18" s="75"/>
    </row>
    <row r="19" spans="1:26" ht="19.5" customHeight="1" x14ac:dyDescent="0.25">
      <c r="A19"/>
      <c r="B19" s="30" t="s">
        <v>33</v>
      </c>
      <c r="C19" s="6">
        <v>8</v>
      </c>
      <c r="D19" s="6" t="s">
        <v>25</v>
      </c>
      <c r="E19" s="6">
        <v>137</v>
      </c>
      <c r="F19" s="9">
        <f t="shared" si="0"/>
        <v>6.7361111111111108E-2</v>
      </c>
      <c r="G19" s="6">
        <v>0.6</v>
      </c>
      <c r="H19" s="6">
        <v>811</v>
      </c>
      <c r="I19" s="6" t="s">
        <v>24</v>
      </c>
      <c r="J19" s="9">
        <f t="shared" si="1"/>
        <v>0.34097222222222223</v>
      </c>
      <c r="K19" s="6">
        <v>0.5</v>
      </c>
      <c r="L19" s="6">
        <v>1256</v>
      </c>
      <c r="M19" s="6" t="s">
        <v>25</v>
      </c>
      <c r="N19" s="9">
        <f t="shared" si="2"/>
        <v>0.53888888888888886</v>
      </c>
      <c r="O19" s="6">
        <v>0.5</v>
      </c>
      <c r="P19" s="6" t="s">
        <v>24</v>
      </c>
      <c r="Q19" s="6">
        <v>1949</v>
      </c>
      <c r="R19" s="9">
        <f t="shared" si="3"/>
        <v>0.8256944444444444</v>
      </c>
      <c r="S19" s="6">
        <v>0.4</v>
      </c>
      <c r="T19" s="62"/>
      <c r="U19" s="70">
        <v>0.27777777777777779</v>
      </c>
      <c r="V19" s="7">
        <v>0.77222222222222225</v>
      </c>
      <c r="W19" s="60" t="s">
        <v>48</v>
      </c>
      <c r="X19" s="60" t="s">
        <v>48</v>
      </c>
      <c r="Y19" s="60">
        <v>0.44166666666666665</v>
      </c>
      <c r="Z19" s="75"/>
    </row>
    <row r="20" spans="1:26" ht="19.5" customHeight="1" x14ac:dyDescent="0.25">
      <c r="A20"/>
      <c r="B20" s="28" t="s">
        <v>34</v>
      </c>
      <c r="C20" s="18">
        <v>9</v>
      </c>
      <c r="D20" s="18" t="s">
        <v>25</v>
      </c>
      <c r="E20" s="18">
        <v>345</v>
      </c>
      <c r="F20" s="20">
        <f t="shared" si="0"/>
        <v>0.15625</v>
      </c>
      <c r="G20" s="18">
        <v>0.6</v>
      </c>
      <c r="H20" s="18">
        <v>1124</v>
      </c>
      <c r="I20" s="18" t="s">
        <v>24</v>
      </c>
      <c r="J20" s="20">
        <f t="shared" si="1"/>
        <v>0.47500000000000003</v>
      </c>
      <c r="K20" s="18">
        <v>0.5</v>
      </c>
      <c r="L20" s="18">
        <v>1432</v>
      </c>
      <c r="M20" s="18" t="s">
        <v>25</v>
      </c>
      <c r="N20" s="20">
        <f t="shared" si="2"/>
        <v>0.60555555555555551</v>
      </c>
      <c r="O20" s="18">
        <v>0.5</v>
      </c>
      <c r="P20" s="18" t="s">
        <v>24</v>
      </c>
      <c r="Q20" s="18">
        <v>2116</v>
      </c>
      <c r="R20" s="20">
        <f t="shared" si="3"/>
        <v>0.88611111111111107</v>
      </c>
      <c r="S20" s="18">
        <v>0.4</v>
      </c>
      <c r="T20" s="62"/>
      <c r="U20" s="69">
        <v>0.27708333333333335</v>
      </c>
      <c r="V20" s="22">
        <v>0.77222222222222225</v>
      </c>
      <c r="W20" s="59" t="s">
        <v>48</v>
      </c>
      <c r="X20" s="59">
        <v>1.3888888888888889E-3</v>
      </c>
      <c r="Y20" s="59">
        <v>0.47083333333333338</v>
      </c>
      <c r="Z20" s="68"/>
    </row>
    <row r="21" spans="1:26" ht="19.5" customHeight="1" x14ac:dyDescent="0.25">
      <c r="A21"/>
      <c r="B21" s="28" t="s">
        <v>35</v>
      </c>
      <c r="C21" s="18">
        <v>10</v>
      </c>
      <c r="D21" s="18" t="s">
        <v>25</v>
      </c>
      <c r="E21" s="18">
        <v>549</v>
      </c>
      <c r="F21" s="20">
        <f t="shared" si="0"/>
        <v>0.24236111111111111</v>
      </c>
      <c r="G21" s="18">
        <v>0.6</v>
      </c>
      <c r="H21" s="18">
        <v>1229</v>
      </c>
      <c r="I21" s="18" t="s">
        <v>24</v>
      </c>
      <c r="J21" s="20">
        <f t="shared" si="1"/>
        <v>0.52013888888888882</v>
      </c>
      <c r="K21" s="18">
        <v>0.5</v>
      </c>
      <c r="L21" s="18">
        <v>1645</v>
      </c>
      <c r="M21" s="18" t="s">
        <v>25</v>
      </c>
      <c r="N21" s="20">
        <f t="shared" si="2"/>
        <v>0.69791666666666663</v>
      </c>
      <c r="O21" s="18">
        <v>0.5</v>
      </c>
      <c r="P21" s="18" t="s">
        <v>24</v>
      </c>
      <c r="Q21" s="18">
        <v>2256</v>
      </c>
      <c r="R21" s="20">
        <f t="shared" si="3"/>
        <v>0.9555555555555556</v>
      </c>
      <c r="S21" s="18">
        <v>0.4</v>
      </c>
      <c r="T21" s="62"/>
      <c r="U21" s="69">
        <v>0.27638888888888885</v>
      </c>
      <c r="V21" s="22">
        <v>0.77222222222222225</v>
      </c>
      <c r="W21" s="59" t="s">
        <v>48</v>
      </c>
      <c r="X21" s="59">
        <v>3.8194444444444441E-2</v>
      </c>
      <c r="Y21" s="59">
        <v>0.50138888888888888</v>
      </c>
      <c r="Z21" s="68" t="s">
        <v>50</v>
      </c>
    </row>
    <row r="22" spans="1:26" ht="19.5" customHeight="1" x14ac:dyDescent="0.25">
      <c r="A22"/>
      <c r="B22" s="30" t="s">
        <v>14</v>
      </c>
      <c r="C22" s="6">
        <v>11</v>
      </c>
      <c r="D22" s="6" t="s">
        <v>25</v>
      </c>
      <c r="E22" s="6">
        <v>634</v>
      </c>
      <c r="F22" s="9">
        <f t="shared" si="0"/>
        <v>0.27361111111111108</v>
      </c>
      <c r="G22" s="6">
        <v>0.6</v>
      </c>
      <c r="H22" s="6">
        <v>1256</v>
      </c>
      <c r="I22" s="6" t="s">
        <v>24</v>
      </c>
      <c r="J22" s="9">
        <f t="shared" si="1"/>
        <v>0.53888888888888886</v>
      </c>
      <c r="K22" s="6">
        <v>0.5</v>
      </c>
      <c r="L22" s="6">
        <v>1751</v>
      </c>
      <c r="M22" s="6" t="s">
        <v>25</v>
      </c>
      <c r="N22" s="9">
        <f t="shared" si="2"/>
        <v>0.74375000000000002</v>
      </c>
      <c r="O22" s="6">
        <v>0.5</v>
      </c>
      <c r="P22" s="6" t="s">
        <v>26</v>
      </c>
      <c r="Q22" s="6">
        <v>9999</v>
      </c>
      <c r="R22" s="9"/>
      <c r="S22" s="6"/>
      <c r="T22" s="62"/>
      <c r="U22" s="70">
        <v>0.27569444444444446</v>
      </c>
      <c r="V22" s="7">
        <v>0.7729166666666667</v>
      </c>
      <c r="W22" s="60" t="s">
        <v>48</v>
      </c>
      <c r="X22" s="60">
        <v>7.4999999999999997E-2</v>
      </c>
      <c r="Y22" s="60">
        <v>0.53541666666666665</v>
      </c>
      <c r="Z22" s="75"/>
    </row>
    <row r="23" spans="1:26" ht="19.5" customHeight="1" x14ac:dyDescent="0.25">
      <c r="A23"/>
      <c r="B23" s="30" t="s">
        <v>15</v>
      </c>
      <c r="C23" s="6">
        <v>12</v>
      </c>
      <c r="D23" s="6" t="s">
        <v>24</v>
      </c>
      <c r="E23" s="6">
        <v>3</v>
      </c>
      <c r="F23" s="9">
        <f t="shared" si="0"/>
        <v>2.0833333333333333E-3</v>
      </c>
      <c r="G23" s="6">
        <v>0.4</v>
      </c>
      <c r="H23" s="6">
        <v>704</v>
      </c>
      <c r="I23" s="6" t="s">
        <v>25</v>
      </c>
      <c r="J23" s="9">
        <f t="shared" si="1"/>
        <v>0.29444444444444445</v>
      </c>
      <c r="K23" s="6">
        <v>0.6</v>
      </c>
      <c r="L23" s="6">
        <v>1318</v>
      </c>
      <c r="M23" s="6" t="s">
        <v>24</v>
      </c>
      <c r="N23" s="9">
        <f t="shared" si="2"/>
        <v>0.5541666666666667</v>
      </c>
      <c r="O23" s="6">
        <v>0.5</v>
      </c>
      <c r="P23" s="6" t="s">
        <v>25</v>
      </c>
      <c r="Q23" s="6">
        <v>1831</v>
      </c>
      <c r="R23" s="9">
        <f t="shared" si="3"/>
        <v>0.7715277777777777</v>
      </c>
      <c r="S23" s="6">
        <v>0.6</v>
      </c>
      <c r="T23" s="62"/>
      <c r="U23" s="70">
        <v>0.27499999999999997</v>
      </c>
      <c r="V23" s="7">
        <v>0.7729166666666667</v>
      </c>
      <c r="W23" s="60" t="s">
        <v>48</v>
      </c>
      <c r="X23" s="60">
        <v>0.11041666666666666</v>
      </c>
      <c r="Y23" s="60">
        <v>0.57152777777777775</v>
      </c>
      <c r="Z23" s="75"/>
    </row>
    <row r="24" spans="1:26" ht="19.5" customHeight="1" x14ac:dyDescent="0.25">
      <c r="A24"/>
      <c r="B24" s="28" t="s">
        <v>16</v>
      </c>
      <c r="C24" s="18">
        <v>13</v>
      </c>
      <c r="D24" s="18" t="s">
        <v>24</v>
      </c>
      <c r="E24" s="18">
        <v>47</v>
      </c>
      <c r="F24" s="20">
        <f t="shared" si="0"/>
        <v>3.2638888888888891E-2</v>
      </c>
      <c r="G24" s="18">
        <v>0.4</v>
      </c>
      <c r="H24" s="18">
        <v>730</v>
      </c>
      <c r="I24" s="18" t="s">
        <v>25</v>
      </c>
      <c r="J24" s="20">
        <f t="shared" si="1"/>
        <v>0.3125</v>
      </c>
      <c r="K24" s="18">
        <v>0.6</v>
      </c>
      <c r="L24" s="18">
        <v>1340</v>
      </c>
      <c r="M24" s="18" t="s">
        <v>24</v>
      </c>
      <c r="N24" s="20">
        <f t="shared" si="2"/>
        <v>0.56944444444444442</v>
      </c>
      <c r="O24" s="18">
        <v>0.4</v>
      </c>
      <c r="P24" s="18" t="s">
        <v>25</v>
      </c>
      <c r="Q24" s="18">
        <v>1906</v>
      </c>
      <c r="R24" s="20">
        <f t="shared" si="3"/>
        <v>0.79583333333333339</v>
      </c>
      <c r="S24" s="18">
        <v>0.6</v>
      </c>
      <c r="T24" s="62"/>
      <c r="U24" s="69">
        <v>0.27499999999999997</v>
      </c>
      <c r="V24" s="22">
        <v>0.7729166666666667</v>
      </c>
      <c r="W24" s="59" t="s">
        <v>48</v>
      </c>
      <c r="X24" s="59">
        <v>0.14444444444444446</v>
      </c>
      <c r="Y24" s="59">
        <v>0.60833333333333328</v>
      </c>
      <c r="Z24" s="68"/>
    </row>
    <row r="25" spans="1:26" ht="19.5" customHeight="1" x14ac:dyDescent="0.25">
      <c r="A25"/>
      <c r="B25" s="28" t="s">
        <v>32</v>
      </c>
      <c r="C25" s="18">
        <v>14</v>
      </c>
      <c r="D25" s="18" t="s">
        <v>24</v>
      </c>
      <c r="E25" s="18">
        <v>122</v>
      </c>
      <c r="F25" s="20">
        <f t="shared" si="0"/>
        <v>5.6944444444444443E-2</v>
      </c>
      <c r="G25" s="18">
        <v>0.4</v>
      </c>
      <c r="H25" s="18">
        <v>754</v>
      </c>
      <c r="I25" s="18" t="s">
        <v>25</v>
      </c>
      <c r="J25" s="20">
        <f t="shared" si="1"/>
        <v>0.32916666666666666</v>
      </c>
      <c r="K25" s="18">
        <v>0.6</v>
      </c>
      <c r="L25" s="18">
        <v>1403</v>
      </c>
      <c r="M25" s="18" t="s">
        <v>24</v>
      </c>
      <c r="N25" s="20">
        <f t="shared" si="2"/>
        <v>0.5854166666666667</v>
      </c>
      <c r="O25" s="18">
        <v>0.4</v>
      </c>
      <c r="P25" s="18" t="s">
        <v>25</v>
      </c>
      <c r="Q25" s="18">
        <v>1940</v>
      </c>
      <c r="R25" s="20">
        <f t="shared" si="3"/>
        <v>0.81944444444444453</v>
      </c>
      <c r="S25" s="18">
        <v>0.6</v>
      </c>
      <c r="T25" s="62"/>
      <c r="U25" s="69">
        <v>0.27430555555555552</v>
      </c>
      <c r="V25" s="22">
        <v>0.77361111111111114</v>
      </c>
      <c r="W25" s="59" t="s">
        <v>48</v>
      </c>
      <c r="X25" s="59">
        <v>0.1763888888888889</v>
      </c>
      <c r="Y25" s="59">
        <v>0.64722222222222225</v>
      </c>
      <c r="Z25" s="68"/>
    </row>
    <row r="26" spans="1:26" ht="19.5" customHeight="1" x14ac:dyDescent="0.25">
      <c r="A26"/>
      <c r="B26" s="30" t="s">
        <v>33</v>
      </c>
      <c r="C26" s="6">
        <v>15</v>
      </c>
      <c r="D26" s="6" t="s">
        <v>24</v>
      </c>
      <c r="E26" s="6">
        <v>155</v>
      </c>
      <c r="F26" s="9">
        <f t="shared" si="0"/>
        <v>7.9861111111111105E-2</v>
      </c>
      <c r="G26" s="6">
        <v>0.4</v>
      </c>
      <c r="H26" s="6">
        <v>816</v>
      </c>
      <c r="I26" s="6" t="s">
        <v>25</v>
      </c>
      <c r="J26" s="9">
        <f t="shared" si="1"/>
        <v>0.3444444444444445</v>
      </c>
      <c r="K26" s="6">
        <v>0.7</v>
      </c>
      <c r="L26" s="6">
        <v>1428</v>
      </c>
      <c r="M26" s="6" t="s">
        <v>24</v>
      </c>
      <c r="N26" s="9">
        <f t="shared" si="2"/>
        <v>0.60277777777777775</v>
      </c>
      <c r="O26" s="6">
        <v>0.4</v>
      </c>
      <c r="P26" s="6" t="s">
        <v>25</v>
      </c>
      <c r="Q26" s="6">
        <v>2014</v>
      </c>
      <c r="R26" s="9">
        <f t="shared" si="3"/>
        <v>0.84305555555555556</v>
      </c>
      <c r="S26" s="6">
        <v>0.6</v>
      </c>
      <c r="T26" s="62"/>
      <c r="U26" s="70">
        <v>0.27361111111111108</v>
      </c>
      <c r="V26" s="7">
        <v>0.77361111111111114</v>
      </c>
      <c r="W26" s="60" t="s">
        <v>48</v>
      </c>
      <c r="X26" s="60">
        <v>0.20625000000000002</v>
      </c>
      <c r="Y26" s="60">
        <v>0.68472222222222223</v>
      </c>
      <c r="Z26" s="75"/>
    </row>
    <row r="27" spans="1:26" ht="19.5" customHeight="1" x14ac:dyDescent="0.25">
      <c r="A27"/>
      <c r="B27" s="30" t="s">
        <v>34</v>
      </c>
      <c r="C27" s="6">
        <v>16</v>
      </c>
      <c r="D27" s="6" t="s">
        <v>24</v>
      </c>
      <c r="E27" s="6">
        <v>226</v>
      </c>
      <c r="F27" s="9">
        <f t="shared" si="0"/>
        <v>0.1013888888888889</v>
      </c>
      <c r="G27" s="6">
        <v>0.4</v>
      </c>
      <c r="H27" s="6">
        <v>838</v>
      </c>
      <c r="I27" s="6" t="s">
        <v>25</v>
      </c>
      <c r="J27" s="9">
        <f t="shared" si="1"/>
        <v>0.35972222222222222</v>
      </c>
      <c r="K27" s="6">
        <v>0.7</v>
      </c>
      <c r="L27" s="6">
        <v>1453</v>
      </c>
      <c r="M27" s="6" t="s">
        <v>24</v>
      </c>
      <c r="N27" s="9">
        <f t="shared" si="2"/>
        <v>0.62013888888888891</v>
      </c>
      <c r="O27" s="6">
        <v>0.4</v>
      </c>
      <c r="P27" s="6" t="s">
        <v>25</v>
      </c>
      <c r="Q27" s="6">
        <v>2049</v>
      </c>
      <c r="R27" s="9">
        <f t="shared" si="3"/>
        <v>0.86736111111111114</v>
      </c>
      <c r="S27" s="6">
        <v>0.6</v>
      </c>
      <c r="T27" s="62"/>
      <c r="U27" s="70">
        <v>0.27291666666666664</v>
      </c>
      <c r="V27" s="7">
        <v>0.77361111111111114</v>
      </c>
      <c r="W27" s="60" t="s">
        <v>48</v>
      </c>
      <c r="X27" s="60">
        <v>0.23472222222222219</v>
      </c>
      <c r="Y27" s="60">
        <v>0.72361111111111109</v>
      </c>
      <c r="Z27" s="75"/>
    </row>
    <row r="28" spans="1:26" ht="19.5" customHeight="1" x14ac:dyDescent="0.25">
      <c r="A28"/>
      <c r="B28" s="28" t="s">
        <v>35</v>
      </c>
      <c r="C28" s="18">
        <v>17</v>
      </c>
      <c r="D28" s="18" t="s">
        <v>24</v>
      </c>
      <c r="E28" s="18">
        <v>257</v>
      </c>
      <c r="F28" s="20">
        <f t="shared" si="0"/>
        <v>0.12291666666666667</v>
      </c>
      <c r="G28" s="18">
        <v>0.4</v>
      </c>
      <c r="H28" s="18">
        <v>859</v>
      </c>
      <c r="I28" s="18" t="s">
        <v>25</v>
      </c>
      <c r="J28" s="20">
        <f t="shared" si="1"/>
        <v>0.3743055555555555</v>
      </c>
      <c r="K28" s="18">
        <v>0.7</v>
      </c>
      <c r="L28" s="18">
        <v>1518</v>
      </c>
      <c r="M28" s="18" t="s">
        <v>24</v>
      </c>
      <c r="N28" s="20">
        <f t="shared" si="2"/>
        <v>0.63750000000000007</v>
      </c>
      <c r="O28" s="18">
        <v>0.4</v>
      </c>
      <c r="P28" s="18" t="s">
        <v>25</v>
      </c>
      <c r="Q28" s="18">
        <v>2124</v>
      </c>
      <c r="R28" s="20">
        <f t="shared" si="3"/>
        <v>0.89166666666666661</v>
      </c>
      <c r="S28" s="18">
        <v>0.7</v>
      </c>
      <c r="T28" s="62"/>
      <c r="U28" s="69">
        <v>0.2722222222222222</v>
      </c>
      <c r="V28" s="22">
        <v>0.77361111111111114</v>
      </c>
      <c r="W28" s="59" t="s">
        <v>48</v>
      </c>
      <c r="X28" s="59">
        <v>0.26111111111111113</v>
      </c>
      <c r="Y28" s="59">
        <v>0.76111111111111107</v>
      </c>
      <c r="Z28" s="68"/>
    </row>
    <row r="29" spans="1:26" ht="19.5" customHeight="1" x14ac:dyDescent="0.25">
      <c r="A29"/>
      <c r="B29" s="28" t="s">
        <v>14</v>
      </c>
      <c r="C29" s="18">
        <v>18</v>
      </c>
      <c r="D29" s="18" t="s">
        <v>24</v>
      </c>
      <c r="E29" s="18">
        <v>328</v>
      </c>
      <c r="F29" s="20">
        <f t="shared" si="0"/>
        <v>0.14444444444444446</v>
      </c>
      <c r="G29" s="18">
        <v>0.4</v>
      </c>
      <c r="H29" s="18">
        <v>922</v>
      </c>
      <c r="I29" s="18" t="s">
        <v>25</v>
      </c>
      <c r="J29" s="20">
        <f t="shared" si="1"/>
        <v>0.39027777777777778</v>
      </c>
      <c r="K29" s="18">
        <v>0.7</v>
      </c>
      <c r="L29" s="18">
        <v>1544</v>
      </c>
      <c r="M29" s="18" t="s">
        <v>24</v>
      </c>
      <c r="N29" s="20">
        <f t="shared" si="2"/>
        <v>0.65555555555555556</v>
      </c>
      <c r="O29" s="18">
        <v>0.4</v>
      </c>
      <c r="P29" s="18" t="s">
        <v>25</v>
      </c>
      <c r="Q29" s="18">
        <v>2202</v>
      </c>
      <c r="R29" s="20">
        <f t="shared" si="3"/>
        <v>0.91805555555555562</v>
      </c>
      <c r="S29" s="18">
        <v>0.7</v>
      </c>
      <c r="T29" s="62"/>
      <c r="U29" s="69">
        <v>0.27152777777777776</v>
      </c>
      <c r="V29" s="22">
        <v>0.77430555555555547</v>
      </c>
      <c r="W29" s="59" t="s">
        <v>48</v>
      </c>
      <c r="X29" s="59">
        <v>0.28680555555555554</v>
      </c>
      <c r="Y29" s="59">
        <v>0.79999999999999993</v>
      </c>
      <c r="Z29" s="68" t="s">
        <v>51</v>
      </c>
    </row>
    <row r="30" spans="1:26" ht="19.5" customHeight="1" x14ac:dyDescent="0.25">
      <c r="A30"/>
      <c r="B30" s="30" t="s">
        <v>15</v>
      </c>
      <c r="C30" s="6">
        <v>19</v>
      </c>
      <c r="D30" s="6" t="s">
        <v>24</v>
      </c>
      <c r="E30" s="6">
        <v>400</v>
      </c>
      <c r="F30" s="9">
        <f t="shared" si="0"/>
        <v>0.16666666666666666</v>
      </c>
      <c r="G30" s="6">
        <v>0.4</v>
      </c>
      <c r="H30" s="6">
        <v>949</v>
      </c>
      <c r="I30" s="6" t="s">
        <v>25</v>
      </c>
      <c r="J30" s="9">
        <f t="shared" si="1"/>
        <v>0.40902777777777777</v>
      </c>
      <c r="K30" s="6">
        <v>0.7</v>
      </c>
      <c r="L30" s="6">
        <v>1614</v>
      </c>
      <c r="M30" s="6" t="s">
        <v>24</v>
      </c>
      <c r="N30" s="9">
        <f t="shared" si="2"/>
        <v>0.67638888888888893</v>
      </c>
      <c r="O30" s="6">
        <v>0.4</v>
      </c>
      <c r="P30" s="6" t="s">
        <v>25</v>
      </c>
      <c r="Q30" s="6">
        <v>2242</v>
      </c>
      <c r="R30" s="9">
        <f t="shared" si="3"/>
        <v>0.9458333333333333</v>
      </c>
      <c r="S30" s="6">
        <v>0.7</v>
      </c>
      <c r="T30" s="62"/>
      <c r="U30" s="70">
        <v>0.27152777777777776</v>
      </c>
      <c r="V30" s="7">
        <v>0.77430555555555547</v>
      </c>
      <c r="W30" s="60" t="s">
        <v>48</v>
      </c>
      <c r="X30" s="60">
        <v>0.31319444444444444</v>
      </c>
      <c r="Y30" s="60">
        <v>0.83888888888888891</v>
      </c>
      <c r="Z30" s="75"/>
    </row>
    <row r="31" spans="1:26" ht="19.5" customHeight="1" x14ac:dyDescent="0.25">
      <c r="A31"/>
      <c r="B31" s="30" t="s">
        <v>16</v>
      </c>
      <c r="C31" s="6">
        <v>20</v>
      </c>
      <c r="D31" s="6" t="s">
        <v>24</v>
      </c>
      <c r="E31" s="6">
        <v>438</v>
      </c>
      <c r="F31" s="9">
        <f t="shared" si="0"/>
        <v>0.19305555555555554</v>
      </c>
      <c r="G31" s="6">
        <v>0.4</v>
      </c>
      <c r="H31" s="6">
        <v>1023</v>
      </c>
      <c r="I31" s="6" t="s">
        <v>25</v>
      </c>
      <c r="J31" s="9">
        <f t="shared" si="1"/>
        <v>0.43263888888888885</v>
      </c>
      <c r="K31" s="6">
        <v>0.7</v>
      </c>
      <c r="L31" s="6">
        <v>1650</v>
      </c>
      <c r="M31" s="6" t="s">
        <v>24</v>
      </c>
      <c r="N31" s="9">
        <f t="shared" si="2"/>
        <v>0.70138888888888884</v>
      </c>
      <c r="O31" s="6">
        <v>0.4</v>
      </c>
      <c r="P31" s="6" t="s">
        <v>25</v>
      </c>
      <c r="Q31" s="6">
        <v>2327</v>
      </c>
      <c r="R31" s="9">
        <f t="shared" si="3"/>
        <v>0.9770833333333333</v>
      </c>
      <c r="S31" s="6">
        <v>0.7</v>
      </c>
      <c r="T31" s="62"/>
      <c r="U31" s="70">
        <v>0.27083333333333331</v>
      </c>
      <c r="V31" s="7">
        <v>0.77430555555555547</v>
      </c>
      <c r="W31" s="60" t="s">
        <v>48</v>
      </c>
      <c r="X31" s="60">
        <v>0.33958333333333335</v>
      </c>
      <c r="Y31" s="60">
        <v>0.87916666666666676</v>
      </c>
      <c r="Z31" s="75"/>
    </row>
    <row r="32" spans="1:26" ht="19.5" customHeight="1" x14ac:dyDescent="0.25">
      <c r="A32"/>
      <c r="B32" s="28" t="s">
        <v>32</v>
      </c>
      <c r="C32" s="18">
        <v>21</v>
      </c>
      <c r="D32" s="18" t="s">
        <v>24</v>
      </c>
      <c r="E32" s="18">
        <v>523</v>
      </c>
      <c r="F32" s="20">
        <f t="shared" si="0"/>
        <v>0.22430555555555556</v>
      </c>
      <c r="G32" s="18">
        <v>0.5</v>
      </c>
      <c r="H32" s="18">
        <v>1103</v>
      </c>
      <c r="I32" s="18" t="s">
        <v>25</v>
      </c>
      <c r="J32" s="20">
        <f t="shared" si="1"/>
        <v>0.4604166666666667</v>
      </c>
      <c r="K32" s="18">
        <v>0.6</v>
      </c>
      <c r="L32" s="18">
        <v>1734</v>
      </c>
      <c r="M32" s="18" t="s">
        <v>24</v>
      </c>
      <c r="N32" s="20">
        <f t="shared" si="2"/>
        <v>0.7319444444444444</v>
      </c>
      <c r="O32" s="18">
        <v>0.4</v>
      </c>
      <c r="P32" s="18" t="s">
        <v>26</v>
      </c>
      <c r="Q32" s="18">
        <v>9999</v>
      </c>
      <c r="R32" s="20"/>
      <c r="S32" s="18"/>
      <c r="T32" s="62"/>
      <c r="U32" s="69">
        <v>0.27013888888888887</v>
      </c>
      <c r="V32" s="22">
        <v>0.77430555555555547</v>
      </c>
      <c r="W32" s="59" t="s">
        <v>48</v>
      </c>
      <c r="X32" s="59">
        <v>0.36805555555555558</v>
      </c>
      <c r="Y32" s="59">
        <v>0.92083333333333339</v>
      </c>
      <c r="Z32" s="68"/>
    </row>
    <row r="33" spans="1:26" ht="19.5" customHeight="1" x14ac:dyDescent="0.25">
      <c r="A33"/>
      <c r="B33" s="28" t="s">
        <v>33</v>
      </c>
      <c r="C33" s="18">
        <v>22</v>
      </c>
      <c r="D33" s="18" t="s">
        <v>25</v>
      </c>
      <c r="E33" s="18">
        <v>19</v>
      </c>
      <c r="F33" s="20">
        <f t="shared" si="0"/>
        <v>1.3194444444444444E-2</v>
      </c>
      <c r="G33" s="18">
        <v>0.6</v>
      </c>
      <c r="H33" s="18">
        <v>623</v>
      </c>
      <c r="I33" s="18" t="s">
        <v>24</v>
      </c>
      <c r="J33" s="20">
        <f t="shared" si="1"/>
        <v>0.26597222222222222</v>
      </c>
      <c r="K33" s="18">
        <v>0.5</v>
      </c>
      <c r="L33" s="18">
        <v>1151</v>
      </c>
      <c r="M33" s="18" t="s">
        <v>25</v>
      </c>
      <c r="N33" s="20">
        <f t="shared" si="2"/>
        <v>0.49374999999999997</v>
      </c>
      <c r="O33" s="18">
        <v>0.6</v>
      </c>
      <c r="P33" s="18" t="s">
        <v>24</v>
      </c>
      <c r="Q33" s="18">
        <v>1830</v>
      </c>
      <c r="R33" s="20">
        <f t="shared" si="3"/>
        <v>0.77083333333333337</v>
      </c>
      <c r="S33" s="18">
        <v>0.4</v>
      </c>
      <c r="T33" s="62"/>
      <c r="U33" s="69">
        <v>0.26944444444444443</v>
      </c>
      <c r="V33" s="22">
        <v>0.77500000000000002</v>
      </c>
      <c r="W33" s="59" t="s">
        <v>48</v>
      </c>
      <c r="X33" s="59">
        <v>0.39999999999999997</v>
      </c>
      <c r="Y33" s="59">
        <v>0.96527777777777779</v>
      </c>
      <c r="Z33" s="68"/>
    </row>
    <row r="34" spans="1:26" ht="19.5" customHeight="1" x14ac:dyDescent="0.25">
      <c r="A34"/>
      <c r="B34" s="30" t="s">
        <v>34</v>
      </c>
      <c r="C34" s="6">
        <v>23</v>
      </c>
      <c r="D34" s="6" t="s">
        <v>25</v>
      </c>
      <c r="E34" s="6">
        <v>129</v>
      </c>
      <c r="F34" s="9">
        <f t="shared" si="0"/>
        <v>6.1805555555555558E-2</v>
      </c>
      <c r="G34" s="6">
        <v>0.6</v>
      </c>
      <c r="H34" s="6">
        <v>753</v>
      </c>
      <c r="I34" s="6" t="s">
        <v>24</v>
      </c>
      <c r="J34" s="9">
        <f t="shared" si="1"/>
        <v>0.32847222222222222</v>
      </c>
      <c r="K34" s="6">
        <v>0.5</v>
      </c>
      <c r="L34" s="6">
        <v>1253</v>
      </c>
      <c r="M34" s="6" t="s">
        <v>25</v>
      </c>
      <c r="N34" s="9">
        <f t="shared" si="2"/>
        <v>0.53680555555555554</v>
      </c>
      <c r="O34" s="6">
        <v>0.6</v>
      </c>
      <c r="P34" s="6" t="s">
        <v>24</v>
      </c>
      <c r="Q34" s="6">
        <v>1946</v>
      </c>
      <c r="R34" s="9">
        <f t="shared" si="3"/>
        <v>0.82361111111111107</v>
      </c>
      <c r="S34" s="6">
        <v>0.4</v>
      </c>
      <c r="T34" s="62"/>
      <c r="U34" s="70">
        <v>0.26874999999999999</v>
      </c>
      <c r="V34" s="7">
        <v>0.77500000000000002</v>
      </c>
      <c r="W34" s="60" t="s">
        <v>48</v>
      </c>
      <c r="X34" s="60">
        <v>0.43472222222222223</v>
      </c>
      <c r="Y34" s="60" t="s">
        <v>48</v>
      </c>
      <c r="Z34" s="75"/>
    </row>
    <row r="35" spans="1:26" ht="19.5" customHeight="1" x14ac:dyDescent="0.25">
      <c r="A35"/>
      <c r="B35" s="30" t="s">
        <v>35</v>
      </c>
      <c r="C35" s="6">
        <v>24</v>
      </c>
      <c r="D35" s="6" t="s">
        <v>25</v>
      </c>
      <c r="E35" s="6">
        <v>313</v>
      </c>
      <c r="F35" s="9">
        <f t="shared" si="0"/>
        <v>0.13402777777777777</v>
      </c>
      <c r="G35" s="6">
        <v>0.6</v>
      </c>
      <c r="H35" s="6">
        <v>943</v>
      </c>
      <c r="I35" s="6" t="s">
        <v>24</v>
      </c>
      <c r="J35" s="9">
        <f t="shared" si="1"/>
        <v>0.40486111111111112</v>
      </c>
      <c r="K35" s="6">
        <v>0.5</v>
      </c>
      <c r="L35" s="6">
        <v>1422</v>
      </c>
      <c r="M35" s="6" t="s">
        <v>25</v>
      </c>
      <c r="N35" s="9">
        <f t="shared" si="2"/>
        <v>0.59861111111111109</v>
      </c>
      <c r="O35" s="6">
        <v>0.6</v>
      </c>
      <c r="P35" s="6" t="s">
        <v>24</v>
      </c>
      <c r="Q35" s="6">
        <v>2122</v>
      </c>
      <c r="R35" s="9">
        <f t="shared" si="3"/>
        <v>0.89027777777777783</v>
      </c>
      <c r="S35" s="6">
        <v>0.4</v>
      </c>
      <c r="T35" s="62"/>
      <c r="U35" s="70">
        <v>0.26805555555555555</v>
      </c>
      <c r="V35" s="7">
        <v>0.77500000000000002</v>
      </c>
      <c r="W35" s="60">
        <v>9.7222222222222224E-3</v>
      </c>
      <c r="X35" s="60">
        <v>0.47361111111111115</v>
      </c>
      <c r="Y35" s="60" t="s">
        <v>48</v>
      </c>
      <c r="Z35" s="75"/>
    </row>
    <row r="36" spans="1:26" ht="19.5" customHeight="1" x14ac:dyDescent="0.25">
      <c r="A36"/>
      <c r="B36" s="28" t="s">
        <v>14</v>
      </c>
      <c r="C36" s="18">
        <v>25</v>
      </c>
      <c r="D36" s="18" t="s">
        <v>25</v>
      </c>
      <c r="E36" s="18">
        <v>501</v>
      </c>
      <c r="F36" s="20">
        <f t="shared" si="0"/>
        <v>0.20902777777777778</v>
      </c>
      <c r="G36" s="18">
        <v>0.6</v>
      </c>
      <c r="H36" s="18">
        <v>1117</v>
      </c>
      <c r="I36" s="18" t="s">
        <v>24</v>
      </c>
      <c r="J36" s="20">
        <f t="shared" si="1"/>
        <v>0.47013888888888888</v>
      </c>
      <c r="K36" s="18">
        <v>0.5</v>
      </c>
      <c r="L36" s="18">
        <v>1618</v>
      </c>
      <c r="M36" s="18" t="s">
        <v>25</v>
      </c>
      <c r="N36" s="20">
        <f t="shared" si="2"/>
        <v>0.6791666666666667</v>
      </c>
      <c r="O36" s="18">
        <v>0.6</v>
      </c>
      <c r="P36" s="18" t="s">
        <v>24</v>
      </c>
      <c r="Q36" s="18">
        <v>2303</v>
      </c>
      <c r="R36" s="20">
        <f t="shared" si="3"/>
        <v>0.9604166666666667</v>
      </c>
      <c r="S36" s="18">
        <v>0.4</v>
      </c>
      <c r="T36" s="62"/>
      <c r="U36" s="69">
        <v>0.26805555555555555</v>
      </c>
      <c r="V36" s="22">
        <v>0.77500000000000002</v>
      </c>
      <c r="W36" s="59">
        <v>5.4166666666666669E-2</v>
      </c>
      <c r="X36" s="59">
        <v>0.51597222222222217</v>
      </c>
      <c r="Y36" s="59" t="s">
        <v>48</v>
      </c>
      <c r="Z36" s="68" t="s">
        <v>52</v>
      </c>
    </row>
    <row r="37" spans="1:26" ht="19.5" customHeight="1" x14ac:dyDescent="0.25">
      <c r="A37"/>
      <c r="B37" s="28" t="s">
        <v>15</v>
      </c>
      <c r="C37" s="18">
        <v>26</v>
      </c>
      <c r="D37" s="18" t="s">
        <v>25</v>
      </c>
      <c r="E37" s="18">
        <v>607</v>
      </c>
      <c r="F37" s="20">
        <f t="shared" si="0"/>
        <v>0.25486111111111109</v>
      </c>
      <c r="G37" s="18">
        <v>0.7</v>
      </c>
      <c r="H37" s="18">
        <v>1221</v>
      </c>
      <c r="I37" s="18" t="s">
        <v>24</v>
      </c>
      <c r="J37" s="20">
        <f t="shared" si="1"/>
        <v>0.51458333333333328</v>
      </c>
      <c r="K37" s="18">
        <v>0.5</v>
      </c>
      <c r="L37" s="18">
        <v>1748</v>
      </c>
      <c r="M37" s="18" t="s">
        <v>25</v>
      </c>
      <c r="N37" s="20">
        <f t="shared" si="2"/>
        <v>0.7416666666666667</v>
      </c>
      <c r="O37" s="18">
        <v>0.6</v>
      </c>
      <c r="P37" s="18" t="s">
        <v>26</v>
      </c>
      <c r="Q37" s="18">
        <v>9999</v>
      </c>
      <c r="R37" s="20"/>
      <c r="S37" s="18"/>
      <c r="T37" s="62"/>
      <c r="U37" s="69">
        <v>0.2673611111111111</v>
      </c>
      <c r="V37" s="22">
        <v>0.77569444444444446</v>
      </c>
      <c r="W37" s="59">
        <v>9.5833333333333326E-2</v>
      </c>
      <c r="X37" s="59">
        <v>0.56041666666666667</v>
      </c>
      <c r="Y37" s="59" t="s">
        <v>48</v>
      </c>
      <c r="Z37" s="68"/>
    </row>
    <row r="38" spans="1:26" ht="19.5" customHeight="1" x14ac:dyDescent="0.25">
      <c r="A38"/>
      <c r="B38" s="30" t="s">
        <v>16</v>
      </c>
      <c r="C38" s="6">
        <v>27</v>
      </c>
      <c r="D38" s="6" t="s">
        <v>24</v>
      </c>
      <c r="E38" s="6">
        <v>17</v>
      </c>
      <c r="F38" s="9">
        <f t="shared" si="0"/>
        <v>1.1805555555555555E-2</v>
      </c>
      <c r="G38" s="6">
        <v>0.4</v>
      </c>
      <c r="H38" s="6">
        <v>653</v>
      </c>
      <c r="I38" s="6" t="s">
        <v>25</v>
      </c>
      <c r="J38" s="9">
        <f t="shared" si="1"/>
        <v>0.28680555555555554</v>
      </c>
      <c r="K38" s="6">
        <v>0.7</v>
      </c>
      <c r="L38" s="6">
        <v>1310</v>
      </c>
      <c r="M38" s="6" t="s">
        <v>24</v>
      </c>
      <c r="N38" s="9">
        <f t="shared" si="2"/>
        <v>0.54861111111111105</v>
      </c>
      <c r="O38" s="6">
        <v>0.4</v>
      </c>
      <c r="P38" s="6" t="s">
        <v>25</v>
      </c>
      <c r="Q38" s="6">
        <v>1848</v>
      </c>
      <c r="R38" s="9">
        <f t="shared" si="3"/>
        <v>0.78333333333333333</v>
      </c>
      <c r="S38" s="6">
        <v>0.6</v>
      </c>
      <c r="T38" s="62"/>
      <c r="U38" s="70">
        <v>0.26666666666666666</v>
      </c>
      <c r="V38" s="7">
        <v>0.77569444444444446</v>
      </c>
      <c r="W38" s="60">
        <v>0.13472222222222222</v>
      </c>
      <c r="X38" s="60">
        <v>0.60416666666666663</v>
      </c>
      <c r="Y38" s="60" t="s">
        <v>48</v>
      </c>
      <c r="Z38" s="75"/>
    </row>
    <row r="39" spans="1:26" ht="19.5" customHeight="1" x14ac:dyDescent="0.25">
      <c r="A39"/>
      <c r="B39" s="30" t="s">
        <v>32</v>
      </c>
      <c r="C39" s="6">
        <v>28</v>
      </c>
      <c r="D39" s="6" t="s">
        <v>24</v>
      </c>
      <c r="E39" s="6">
        <v>112</v>
      </c>
      <c r="F39" s="9">
        <f t="shared" si="0"/>
        <v>4.9999999999999996E-2</v>
      </c>
      <c r="G39" s="6">
        <v>0.4</v>
      </c>
      <c r="H39" s="6">
        <v>731</v>
      </c>
      <c r="I39" s="6" t="s">
        <v>25</v>
      </c>
      <c r="J39" s="9">
        <f t="shared" si="1"/>
        <v>0.31319444444444444</v>
      </c>
      <c r="K39" s="6">
        <v>0.7</v>
      </c>
      <c r="L39" s="6">
        <v>1349</v>
      </c>
      <c r="M39" s="6" t="s">
        <v>24</v>
      </c>
      <c r="N39" s="9">
        <f t="shared" si="2"/>
        <v>0.5756944444444444</v>
      </c>
      <c r="O39" s="6">
        <v>0.4</v>
      </c>
      <c r="P39" s="6" t="s">
        <v>25</v>
      </c>
      <c r="Q39" s="6">
        <v>1937</v>
      </c>
      <c r="R39" s="9">
        <f t="shared" si="3"/>
        <v>0.81736111111111109</v>
      </c>
      <c r="S39" s="6">
        <v>0.7</v>
      </c>
      <c r="T39" s="62"/>
      <c r="U39" s="70">
        <v>0.26597222222222222</v>
      </c>
      <c r="V39" s="7">
        <v>0.77569444444444446</v>
      </c>
      <c r="W39" s="60">
        <v>0.16944444444444443</v>
      </c>
      <c r="X39" s="60">
        <v>0.64722222222222225</v>
      </c>
      <c r="Y39" s="60" t="s">
        <v>48</v>
      </c>
      <c r="Z39" s="75"/>
    </row>
    <row r="40" spans="1:26" ht="19.5" customHeight="1" x14ac:dyDescent="0.25">
      <c r="A40"/>
      <c r="B40" s="28" t="s">
        <v>33</v>
      </c>
      <c r="C40" s="18">
        <v>29</v>
      </c>
      <c r="D40" s="18" t="s">
        <v>24</v>
      </c>
      <c r="E40" s="18">
        <v>155</v>
      </c>
      <c r="F40" s="20">
        <f t="shared" si="0"/>
        <v>7.9861111111111105E-2</v>
      </c>
      <c r="G40" s="18">
        <v>0.4</v>
      </c>
      <c r="H40" s="18">
        <v>804</v>
      </c>
      <c r="I40" s="18" t="s">
        <v>25</v>
      </c>
      <c r="J40" s="20">
        <f t="shared" si="1"/>
        <v>0.33611111111111108</v>
      </c>
      <c r="K40" s="18">
        <v>0.7</v>
      </c>
      <c r="L40" s="18">
        <v>1422</v>
      </c>
      <c r="M40" s="18" t="s">
        <v>24</v>
      </c>
      <c r="N40" s="20">
        <f t="shared" si="2"/>
        <v>0.59861111111111109</v>
      </c>
      <c r="O40" s="18">
        <v>0.4</v>
      </c>
      <c r="P40" s="18" t="s">
        <v>25</v>
      </c>
      <c r="Q40" s="18">
        <v>2019</v>
      </c>
      <c r="R40" s="20">
        <f t="shared" si="3"/>
        <v>0.84652777777777777</v>
      </c>
      <c r="S40" s="18">
        <v>0.7</v>
      </c>
      <c r="T40" s="62"/>
      <c r="U40" s="69">
        <v>0.26527777777777778</v>
      </c>
      <c r="V40" s="22">
        <v>0.77569444444444446</v>
      </c>
      <c r="W40" s="59">
        <v>0.19999999999999998</v>
      </c>
      <c r="X40" s="59">
        <v>0.6875</v>
      </c>
      <c r="Y40" s="59" t="s">
        <v>48</v>
      </c>
      <c r="Z40" s="68"/>
    </row>
    <row r="41" spans="1:26" ht="19.5" customHeight="1" x14ac:dyDescent="0.25">
      <c r="A41"/>
      <c r="B41" s="28" t="s">
        <v>34</v>
      </c>
      <c r="C41" s="18">
        <v>30</v>
      </c>
      <c r="D41" s="18" t="s">
        <v>24</v>
      </c>
      <c r="E41" s="18">
        <v>232</v>
      </c>
      <c r="F41" s="20">
        <f t="shared" si="0"/>
        <v>0.10555555555555556</v>
      </c>
      <c r="G41" s="18">
        <v>0.4</v>
      </c>
      <c r="H41" s="18">
        <v>832</v>
      </c>
      <c r="I41" s="18" t="s">
        <v>25</v>
      </c>
      <c r="J41" s="20">
        <f t="shared" si="1"/>
        <v>0.35555555555555557</v>
      </c>
      <c r="K41" s="18">
        <v>0.7</v>
      </c>
      <c r="L41" s="18">
        <v>1450</v>
      </c>
      <c r="M41" s="18" t="s">
        <v>24</v>
      </c>
      <c r="N41" s="20">
        <f t="shared" si="2"/>
        <v>0.61805555555555558</v>
      </c>
      <c r="O41" s="18">
        <v>0.4</v>
      </c>
      <c r="P41" s="18" t="s">
        <v>25</v>
      </c>
      <c r="Q41" s="18">
        <v>2057</v>
      </c>
      <c r="R41" s="20">
        <f t="shared" si="3"/>
        <v>0.87291666666666667</v>
      </c>
      <c r="S41" s="18">
        <v>0.7</v>
      </c>
      <c r="T41" s="62"/>
      <c r="U41" s="69">
        <v>0.26458333333333334</v>
      </c>
      <c r="V41" s="22">
        <v>0.77638888888888891</v>
      </c>
      <c r="W41" s="59">
        <v>0.22777777777777777</v>
      </c>
      <c r="X41" s="59">
        <v>0.7270833333333333</v>
      </c>
      <c r="Y41" s="59" t="s">
        <v>48</v>
      </c>
      <c r="Z41" s="68"/>
    </row>
    <row r="42" spans="1:26" ht="19.5" customHeight="1" thickBot="1" x14ac:dyDescent="0.3">
      <c r="A42"/>
      <c r="B42" s="32" t="s">
        <v>35</v>
      </c>
      <c r="C42" s="33">
        <v>31</v>
      </c>
      <c r="D42" s="33" t="s">
        <v>24</v>
      </c>
      <c r="E42" s="33">
        <v>304</v>
      </c>
      <c r="F42" s="37">
        <f t="shared" si="0"/>
        <v>0.1277777777777778</v>
      </c>
      <c r="G42" s="33">
        <v>0.4</v>
      </c>
      <c r="H42" s="33">
        <v>858</v>
      </c>
      <c r="I42" s="33" t="s">
        <v>25</v>
      </c>
      <c r="J42" s="37">
        <f t="shared" si="1"/>
        <v>0.37361111111111112</v>
      </c>
      <c r="K42" s="33">
        <v>0.7</v>
      </c>
      <c r="L42" s="33">
        <v>1515</v>
      </c>
      <c r="M42" s="33" t="s">
        <v>24</v>
      </c>
      <c r="N42" s="37">
        <f t="shared" si="2"/>
        <v>0.63541666666666663</v>
      </c>
      <c r="O42" s="33">
        <v>0.4</v>
      </c>
      <c r="P42" s="33" t="s">
        <v>25</v>
      </c>
      <c r="Q42" s="33">
        <v>2132</v>
      </c>
      <c r="R42" s="37">
        <f t="shared" si="3"/>
        <v>0.89722222222222225</v>
      </c>
      <c r="S42" s="33">
        <v>0.7</v>
      </c>
      <c r="T42" s="63"/>
      <c r="U42" s="71">
        <v>0.2638888888888889</v>
      </c>
      <c r="V42" s="35">
        <v>0.77638888888888891</v>
      </c>
      <c r="W42" s="67">
        <v>0.25347222222222221</v>
      </c>
      <c r="X42" s="67">
        <v>0.76458333333333339</v>
      </c>
      <c r="Y42" s="67" t="s">
        <v>48</v>
      </c>
      <c r="Z42" s="91"/>
    </row>
    <row r="43" spans="1:26" x14ac:dyDescent="0.25">
      <c r="P43" s="1" t="s">
        <v>26</v>
      </c>
    </row>
  </sheetData>
  <pageMargins left="0.7" right="0.7" top="0.41" bottom="0.48" header="0.3" footer="0.3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9:Z42"/>
  <sheetViews>
    <sheetView zoomScale="85" zoomScaleNormal="85" workbookViewId="0">
      <selection activeCell="F14" sqref="F14"/>
    </sheetView>
  </sheetViews>
  <sheetFormatPr defaultRowHeight="15" x14ac:dyDescent="0.25"/>
  <cols>
    <col min="1" max="1" width="9.140625" style="1"/>
    <col min="2" max="2" width="6.42578125" style="1" customWidth="1"/>
    <col min="3" max="4" width="4.85546875" style="1" customWidth="1"/>
    <col min="5" max="5" width="8.140625" style="1" hidden="1" customWidth="1"/>
    <col min="6" max="6" width="11" style="1" customWidth="1"/>
    <col min="7" max="7" width="6.140625" style="1" bestFit="1" customWidth="1"/>
    <col min="8" max="8" width="5.140625" style="1" hidden="1" customWidth="1"/>
    <col min="9" max="9" width="6.85546875" style="1" customWidth="1"/>
    <col min="10" max="10" width="13.28515625" style="1" customWidth="1"/>
    <col min="11" max="11" width="9.42578125" style="2" customWidth="1"/>
    <col min="12" max="12" width="3.7109375" style="1" hidden="1" customWidth="1"/>
    <col min="13" max="13" width="6.7109375" style="1" bestFit="1" customWidth="1"/>
    <col min="14" max="14" width="9" style="1" bestFit="1" customWidth="1"/>
    <col min="15" max="16" width="7" style="1" customWidth="1"/>
    <col min="17" max="17" width="11.140625" style="2" hidden="1" customWidth="1"/>
    <col min="18" max="18" width="8.5703125" style="1" customWidth="1"/>
    <col min="19" max="19" width="9.28515625" style="1" customWidth="1"/>
    <col min="20" max="20" width="3" style="1" customWidth="1"/>
    <col min="21" max="21" width="9.7109375" style="1" customWidth="1"/>
    <col min="22" max="22" width="10.28515625" style="1" customWidth="1"/>
    <col min="23" max="23" width="9.85546875" style="1" customWidth="1"/>
    <col min="24" max="24" width="10" style="1" customWidth="1"/>
    <col min="25" max="25" width="9.7109375" style="1" bestFit="1" customWidth="1"/>
    <col min="26" max="26" width="13" style="1" customWidth="1"/>
    <col min="27" max="16384" width="9.140625" style="1"/>
  </cols>
  <sheetData>
    <row r="9" spans="1:26" ht="26.25" x14ac:dyDescent="0.4">
      <c r="O9" s="103" t="s">
        <v>56</v>
      </c>
    </row>
    <row r="10" spans="1:26" ht="15.75" thickBot="1" x14ac:dyDescent="0.3"/>
    <row r="11" spans="1:26" ht="19.5" customHeight="1" x14ac:dyDescent="0.25">
      <c r="B11" s="80" t="s">
        <v>12</v>
      </c>
      <c r="C11" s="81" t="s">
        <v>7</v>
      </c>
      <c r="D11" s="81" t="s">
        <v>10</v>
      </c>
      <c r="E11" s="81"/>
      <c r="F11" s="81" t="s">
        <v>13</v>
      </c>
      <c r="G11" s="81" t="s">
        <v>9</v>
      </c>
      <c r="H11" s="81"/>
      <c r="I11" s="81" t="s">
        <v>10</v>
      </c>
      <c r="J11" s="81" t="s">
        <v>8</v>
      </c>
      <c r="K11" s="82" t="s">
        <v>9</v>
      </c>
      <c r="L11" s="81"/>
      <c r="M11" s="81" t="s">
        <v>10</v>
      </c>
      <c r="N11" s="81" t="s">
        <v>8</v>
      </c>
      <c r="O11" s="81" t="s">
        <v>9</v>
      </c>
      <c r="P11" s="81" t="s">
        <v>10</v>
      </c>
      <c r="Q11" s="82"/>
      <c r="R11" s="81" t="s">
        <v>8</v>
      </c>
      <c r="S11" s="81" t="s">
        <v>9</v>
      </c>
      <c r="T11" s="27"/>
      <c r="U11" s="81" t="s">
        <v>27</v>
      </c>
      <c r="V11" s="81" t="s">
        <v>28</v>
      </c>
      <c r="W11" s="81" t="s">
        <v>29</v>
      </c>
      <c r="X11" s="81" t="s">
        <v>30</v>
      </c>
      <c r="Y11" s="81" t="s">
        <v>29</v>
      </c>
      <c r="Z11" s="83" t="s">
        <v>31</v>
      </c>
    </row>
    <row r="12" spans="1:26" ht="19.5" customHeight="1" x14ac:dyDescent="0.25">
      <c r="A12"/>
      <c r="B12" s="28" t="s">
        <v>14</v>
      </c>
      <c r="C12" s="18">
        <v>1</v>
      </c>
      <c r="D12" s="18" t="s">
        <v>24</v>
      </c>
      <c r="E12" s="18">
        <v>335</v>
      </c>
      <c r="F12" s="20">
        <f t="shared" ref="F12:F41" si="0">TEXT(E12,"00\:00")+0</f>
        <v>0.14930555555555555</v>
      </c>
      <c r="G12" s="18">
        <v>0.4</v>
      </c>
      <c r="H12" s="18">
        <v>923</v>
      </c>
      <c r="I12" s="18" t="s">
        <v>25</v>
      </c>
      <c r="J12" s="20">
        <f t="shared" ref="J12:J41" si="1">TEXT(H12,"00\:00")+0</f>
        <v>0.39097222222222222</v>
      </c>
      <c r="K12" s="18">
        <v>0.7</v>
      </c>
      <c r="L12" s="18">
        <v>1539</v>
      </c>
      <c r="M12" s="18" t="s">
        <v>24</v>
      </c>
      <c r="N12" s="20">
        <f t="shared" ref="N12:N41" si="2">TEXT(L12,"00\:00")+0</f>
        <v>0.65208333333333335</v>
      </c>
      <c r="O12" s="18">
        <v>0.4</v>
      </c>
      <c r="P12" s="18" t="s">
        <v>25</v>
      </c>
      <c r="Q12" s="18">
        <v>2207</v>
      </c>
      <c r="R12" s="20">
        <f t="shared" ref="R12:R41" si="3">TEXT(Q12,"00\:00")+0</f>
        <v>0.92152777777777783</v>
      </c>
      <c r="S12" s="18">
        <v>0.7</v>
      </c>
      <c r="T12" s="10"/>
      <c r="U12" s="22">
        <v>0.2638888888888889</v>
      </c>
      <c r="V12" s="22">
        <v>0.77638888888888891</v>
      </c>
      <c r="W12" s="59">
        <v>0.27847222222222223</v>
      </c>
      <c r="X12" s="59">
        <v>0.80138888888888893</v>
      </c>
      <c r="Y12" s="59" t="s">
        <v>48</v>
      </c>
      <c r="Z12" s="29" t="s">
        <v>49</v>
      </c>
    </row>
    <row r="13" spans="1:26" ht="19.5" customHeight="1" x14ac:dyDescent="0.25">
      <c r="A13"/>
      <c r="B13" s="28" t="s">
        <v>15</v>
      </c>
      <c r="C13" s="18">
        <v>2</v>
      </c>
      <c r="D13" s="18" t="s">
        <v>24</v>
      </c>
      <c r="E13" s="18">
        <v>406</v>
      </c>
      <c r="F13" s="20">
        <f t="shared" si="0"/>
        <v>0.17083333333333331</v>
      </c>
      <c r="G13" s="18">
        <v>0.5</v>
      </c>
      <c r="H13" s="18">
        <v>948</v>
      </c>
      <c r="I13" s="18" t="s">
        <v>25</v>
      </c>
      <c r="J13" s="20">
        <f t="shared" si="1"/>
        <v>0.40833333333333338</v>
      </c>
      <c r="K13" s="18">
        <v>0.6</v>
      </c>
      <c r="L13" s="18">
        <v>1605</v>
      </c>
      <c r="M13" s="18" t="s">
        <v>24</v>
      </c>
      <c r="N13" s="20">
        <f t="shared" si="2"/>
        <v>0.67013888888888884</v>
      </c>
      <c r="O13" s="18">
        <v>0.4</v>
      </c>
      <c r="P13" s="18" t="s">
        <v>25</v>
      </c>
      <c r="Q13" s="18">
        <v>2242</v>
      </c>
      <c r="R13" s="20">
        <f t="shared" si="3"/>
        <v>0.9458333333333333</v>
      </c>
      <c r="S13" s="18">
        <v>0.7</v>
      </c>
      <c r="T13" s="10"/>
      <c r="U13" s="22">
        <v>0.26319444444444445</v>
      </c>
      <c r="V13" s="22">
        <v>0.77638888888888891</v>
      </c>
      <c r="W13" s="59">
        <v>0.30277777777777776</v>
      </c>
      <c r="X13" s="59">
        <v>0.83750000000000002</v>
      </c>
      <c r="Y13" s="59" t="s">
        <v>48</v>
      </c>
      <c r="Z13" s="29"/>
    </row>
    <row r="14" spans="1:26" ht="19.5" customHeight="1" x14ac:dyDescent="0.25">
      <c r="A14"/>
      <c r="B14" s="30" t="s">
        <v>16</v>
      </c>
      <c r="C14" s="6">
        <v>3</v>
      </c>
      <c r="D14" s="6" t="s">
        <v>24</v>
      </c>
      <c r="E14" s="6">
        <v>440</v>
      </c>
      <c r="F14" s="9">
        <f t="shared" si="0"/>
        <v>0.19444444444444445</v>
      </c>
      <c r="G14" s="6">
        <v>0.5</v>
      </c>
      <c r="H14" s="6">
        <v>1015</v>
      </c>
      <c r="I14" s="6" t="s">
        <v>25</v>
      </c>
      <c r="J14" s="9">
        <f t="shared" si="1"/>
        <v>0.42708333333333331</v>
      </c>
      <c r="K14" s="6">
        <v>0.6</v>
      </c>
      <c r="L14" s="6">
        <v>1633</v>
      </c>
      <c r="M14" s="6" t="s">
        <v>24</v>
      </c>
      <c r="N14" s="9">
        <f t="shared" si="2"/>
        <v>0.68958333333333333</v>
      </c>
      <c r="O14" s="6">
        <v>0.4</v>
      </c>
      <c r="P14" s="6" t="s">
        <v>25</v>
      </c>
      <c r="Q14" s="6">
        <v>2320</v>
      </c>
      <c r="R14" s="9">
        <f t="shared" si="3"/>
        <v>0.97222222222222221</v>
      </c>
      <c r="S14" s="6">
        <v>0.6</v>
      </c>
      <c r="T14" s="10"/>
      <c r="U14" s="7">
        <v>0.26250000000000001</v>
      </c>
      <c r="V14" s="7">
        <v>0.77708333333333324</v>
      </c>
      <c r="W14" s="60">
        <v>0.32847222222222222</v>
      </c>
      <c r="X14" s="60">
        <v>0.87430555555555556</v>
      </c>
      <c r="Y14" s="60" t="s">
        <v>48</v>
      </c>
      <c r="Z14" s="31"/>
    </row>
    <row r="15" spans="1:26" ht="19.5" customHeight="1" x14ac:dyDescent="0.25">
      <c r="A15"/>
      <c r="B15" s="30" t="s">
        <v>32</v>
      </c>
      <c r="C15" s="6">
        <v>4</v>
      </c>
      <c r="D15" s="6" t="s">
        <v>24</v>
      </c>
      <c r="E15" s="6">
        <v>520</v>
      </c>
      <c r="F15" s="9">
        <f t="shared" si="0"/>
        <v>0.22222222222222221</v>
      </c>
      <c r="G15" s="6">
        <v>0.5</v>
      </c>
      <c r="H15" s="6">
        <v>1044</v>
      </c>
      <c r="I15" s="6" t="s">
        <v>25</v>
      </c>
      <c r="J15" s="9">
        <f t="shared" si="1"/>
        <v>0.44722222222222219</v>
      </c>
      <c r="K15" s="6">
        <v>0.6</v>
      </c>
      <c r="L15" s="6">
        <v>1707</v>
      </c>
      <c r="M15" s="6" t="s">
        <v>24</v>
      </c>
      <c r="N15" s="9">
        <f t="shared" si="2"/>
        <v>0.71319444444444446</v>
      </c>
      <c r="O15" s="6">
        <v>0.4</v>
      </c>
      <c r="P15" s="6" t="s">
        <v>26</v>
      </c>
      <c r="Q15" s="6">
        <v>9999</v>
      </c>
      <c r="R15" s="9"/>
      <c r="S15" s="6"/>
      <c r="T15" s="10"/>
      <c r="U15" s="7">
        <v>0.26180555555555557</v>
      </c>
      <c r="V15" s="7">
        <v>0.77708333333333324</v>
      </c>
      <c r="W15" s="60">
        <v>0.35416666666666669</v>
      </c>
      <c r="X15" s="60">
        <v>0.91111111111111109</v>
      </c>
      <c r="Y15" s="60" t="s">
        <v>48</v>
      </c>
      <c r="Z15" s="31"/>
    </row>
    <row r="16" spans="1:26" ht="19.5" customHeight="1" x14ac:dyDescent="0.25">
      <c r="A16"/>
      <c r="B16" s="28" t="s">
        <v>33</v>
      </c>
      <c r="C16" s="18">
        <v>5</v>
      </c>
      <c r="D16" s="18" t="s">
        <v>25</v>
      </c>
      <c r="E16" s="18">
        <v>4</v>
      </c>
      <c r="F16" s="20">
        <f t="shared" si="0"/>
        <v>2.7777777777777779E-3</v>
      </c>
      <c r="G16" s="18">
        <v>0.6</v>
      </c>
      <c r="H16" s="18">
        <v>616</v>
      </c>
      <c r="I16" s="18" t="s">
        <v>24</v>
      </c>
      <c r="J16" s="20">
        <f t="shared" si="1"/>
        <v>0.26111111111111113</v>
      </c>
      <c r="K16" s="18">
        <v>0.5</v>
      </c>
      <c r="L16" s="18">
        <v>1115</v>
      </c>
      <c r="M16" s="18" t="s">
        <v>25</v>
      </c>
      <c r="N16" s="20">
        <f t="shared" si="2"/>
        <v>0.46875</v>
      </c>
      <c r="O16" s="18">
        <v>0.6</v>
      </c>
      <c r="P16" s="18" t="s">
        <v>24</v>
      </c>
      <c r="Q16" s="18">
        <v>1749</v>
      </c>
      <c r="R16" s="20">
        <f t="shared" si="3"/>
        <v>0.74236111111111114</v>
      </c>
      <c r="S16" s="18">
        <v>0.4</v>
      </c>
      <c r="T16" s="10"/>
      <c r="U16" s="22">
        <v>0.26111111111111113</v>
      </c>
      <c r="V16" s="22">
        <v>0.77708333333333324</v>
      </c>
      <c r="W16" s="59">
        <v>0.38263888888888892</v>
      </c>
      <c r="X16" s="59">
        <v>0.94791666666666663</v>
      </c>
      <c r="Y16" s="59" t="s">
        <v>48</v>
      </c>
      <c r="Z16" s="29"/>
    </row>
    <row r="17" spans="1:26" ht="19.5" customHeight="1" x14ac:dyDescent="0.25">
      <c r="A17"/>
      <c r="B17" s="28" t="s">
        <v>34</v>
      </c>
      <c r="C17" s="18">
        <v>6</v>
      </c>
      <c r="D17" s="18" t="s">
        <v>25</v>
      </c>
      <c r="E17" s="18">
        <v>102</v>
      </c>
      <c r="F17" s="20">
        <f t="shared" si="0"/>
        <v>4.3055555555555562E-2</v>
      </c>
      <c r="G17" s="18">
        <v>0.6</v>
      </c>
      <c r="H17" s="18">
        <v>746</v>
      </c>
      <c r="I17" s="18" t="s">
        <v>24</v>
      </c>
      <c r="J17" s="20">
        <f t="shared" si="1"/>
        <v>0.32361111111111113</v>
      </c>
      <c r="K17" s="18">
        <v>0.5</v>
      </c>
      <c r="L17" s="18">
        <v>1155</v>
      </c>
      <c r="M17" s="18" t="s">
        <v>25</v>
      </c>
      <c r="N17" s="20">
        <f t="shared" si="2"/>
        <v>0.49652777777777773</v>
      </c>
      <c r="O17" s="18">
        <v>0.5</v>
      </c>
      <c r="P17" s="18" t="s">
        <v>24</v>
      </c>
      <c r="Q17" s="18">
        <v>1854</v>
      </c>
      <c r="R17" s="20">
        <f t="shared" si="3"/>
        <v>0.78749999999999998</v>
      </c>
      <c r="S17" s="18">
        <v>0.4</v>
      </c>
      <c r="T17" s="10"/>
      <c r="U17" s="22">
        <v>0.26041666666666669</v>
      </c>
      <c r="V17" s="22">
        <v>0.77708333333333324</v>
      </c>
      <c r="W17" s="59">
        <v>0.41319444444444442</v>
      </c>
      <c r="X17" s="59">
        <v>0.98541666666666661</v>
      </c>
      <c r="Y17" s="59" t="s">
        <v>48</v>
      </c>
      <c r="Z17" s="29"/>
    </row>
    <row r="18" spans="1:26" ht="19.5" customHeight="1" x14ac:dyDescent="0.25">
      <c r="A18"/>
      <c r="B18" s="30" t="s">
        <v>35</v>
      </c>
      <c r="C18" s="6">
        <v>7</v>
      </c>
      <c r="D18" s="6" t="s">
        <v>25</v>
      </c>
      <c r="E18" s="6">
        <v>233</v>
      </c>
      <c r="F18" s="9">
        <f t="shared" si="0"/>
        <v>0.10625</v>
      </c>
      <c r="G18" s="6">
        <v>0.6</v>
      </c>
      <c r="H18" s="6">
        <v>1002</v>
      </c>
      <c r="I18" s="6" t="s">
        <v>24</v>
      </c>
      <c r="J18" s="9">
        <f t="shared" si="1"/>
        <v>0.41805555555555557</v>
      </c>
      <c r="K18" s="6">
        <v>0.5</v>
      </c>
      <c r="L18" s="6">
        <v>1333</v>
      </c>
      <c r="M18" s="6" t="s">
        <v>25</v>
      </c>
      <c r="N18" s="9">
        <f t="shared" si="2"/>
        <v>0.56458333333333333</v>
      </c>
      <c r="O18" s="6">
        <v>0.5</v>
      </c>
      <c r="P18" s="6" t="s">
        <v>24</v>
      </c>
      <c r="Q18" s="6">
        <v>2022</v>
      </c>
      <c r="R18" s="9">
        <f t="shared" si="3"/>
        <v>0.84861111111111109</v>
      </c>
      <c r="S18" s="6">
        <v>0.4</v>
      </c>
      <c r="T18" s="10"/>
      <c r="U18" s="7">
        <v>0.26041666666666669</v>
      </c>
      <c r="V18" s="7">
        <v>0.77777777777777779</v>
      </c>
      <c r="W18" s="60" t="s">
        <v>48</v>
      </c>
      <c r="X18" s="60" t="s">
        <v>48</v>
      </c>
      <c r="Y18" s="60">
        <v>0.4458333333333333</v>
      </c>
      <c r="Z18" s="31"/>
    </row>
    <row r="19" spans="1:26" ht="19.5" customHeight="1" x14ac:dyDescent="0.25">
      <c r="A19"/>
      <c r="B19" s="30" t="s">
        <v>14</v>
      </c>
      <c r="C19" s="6">
        <v>8</v>
      </c>
      <c r="D19" s="6" t="s">
        <v>25</v>
      </c>
      <c r="E19" s="6">
        <v>441</v>
      </c>
      <c r="F19" s="9">
        <f t="shared" si="0"/>
        <v>0.19513888888888889</v>
      </c>
      <c r="G19" s="6">
        <v>0.6</v>
      </c>
      <c r="H19" s="6">
        <v>1128</v>
      </c>
      <c r="I19" s="6" t="s">
        <v>24</v>
      </c>
      <c r="J19" s="9">
        <f t="shared" si="1"/>
        <v>0.4777777777777778</v>
      </c>
      <c r="K19" s="6">
        <v>0.5</v>
      </c>
      <c r="L19" s="6">
        <v>1550</v>
      </c>
      <c r="M19" s="6" t="s">
        <v>25</v>
      </c>
      <c r="N19" s="9">
        <f t="shared" si="2"/>
        <v>0.65972222222222221</v>
      </c>
      <c r="O19" s="6">
        <v>0.5</v>
      </c>
      <c r="P19" s="6" t="s">
        <v>24</v>
      </c>
      <c r="Q19" s="6">
        <v>2152</v>
      </c>
      <c r="R19" s="9">
        <f t="shared" si="3"/>
        <v>0.91111111111111109</v>
      </c>
      <c r="S19" s="6">
        <v>0.4</v>
      </c>
      <c r="T19" s="10"/>
      <c r="U19" s="7">
        <v>0.25972222222222224</v>
      </c>
      <c r="V19" s="7">
        <v>0.77777777777777779</v>
      </c>
      <c r="W19" s="60" t="s">
        <v>48</v>
      </c>
      <c r="X19" s="60">
        <v>2.0833333333333332E-2</v>
      </c>
      <c r="Y19" s="60">
        <v>0.48125000000000001</v>
      </c>
      <c r="Z19" s="31"/>
    </row>
    <row r="20" spans="1:26" ht="19.5" customHeight="1" x14ac:dyDescent="0.25">
      <c r="A20"/>
      <c r="B20" s="28" t="s">
        <v>15</v>
      </c>
      <c r="C20" s="18">
        <v>9</v>
      </c>
      <c r="D20" s="18" t="s">
        <v>25</v>
      </c>
      <c r="E20" s="18">
        <v>536</v>
      </c>
      <c r="F20" s="20">
        <f t="shared" si="0"/>
        <v>0.23333333333333331</v>
      </c>
      <c r="G20" s="18">
        <v>0.6</v>
      </c>
      <c r="H20" s="18">
        <v>1200</v>
      </c>
      <c r="I20" s="18" t="s">
        <v>24</v>
      </c>
      <c r="J20" s="20">
        <f t="shared" si="1"/>
        <v>0.5</v>
      </c>
      <c r="K20" s="18">
        <v>0.5</v>
      </c>
      <c r="L20" s="18">
        <v>1716</v>
      </c>
      <c r="M20" s="18" t="s">
        <v>25</v>
      </c>
      <c r="N20" s="20">
        <f t="shared" si="2"/>
        <v>0.71944444444444444</v>
      </c>
      <c r="O20" s="18">
        <v>0.5</v>
      </c>
      <c r="P20" s="18" t="s">
        <v>24</v>
      </c>
      <c r="Q20" s="18">
        <v>2307</v>
      </c>
      <c r="R20" s="20">
        <f t="shared" si="3"/>
        <v>0.96319444444444446</v>
      </c>
      <c r="S20" s="18">
        <v>0.4</v>
      </c>
      <c r="T20" s="10"/>
      <c r="U20" s="22">
        <v>0.2590277777777778</v>
      </c>
      <c r="V20" s="22">
        <v>0.77777777777777779</v>
      </c>
      <c r="W20" s="59" t="s">
        <v>48</v>
      </c>
      <c r="X20" s="59">
        <v>5.6250000000000001E-2</v>
      </c>
      <c r="Y20" s="59">
        <v>0.51736111111111105</v>
      </c>
      <c r="Z20" s="29" t="s">
        <v>50</v>
      </c>
    </row>
    <row r="21" spans="1:26" ht="19.5" customHeight="1" x14ac:dyDescent="0.25">
      <c r="A21"/>
      <c r="B21" s="28" t="s">
        <v>16</v>
      </c>
      <c r="C21" s="18">
        <v>10</v>
      </c>
      <c r="D21" s="18" t="s">
        <v>25</v>
      </c>
      <c r="E21" s="18">
        <v>610</v>
      </c>
      <c r="F21" s="20">
        <f t="shared" si="0"/>
        <v>0.25694444444444448</v>
      </c>
      <c r="G21" s="18">
        <v>0.6</v>
      </c>
      <c r="H21" s="18">
        <v>1226</v>
      </c>
      <c r="I21" s="18" t="s">
        <v>24</v>
      </c>
      <c r="J21" s="20">
        <f t="shared" si="1"/>
        <v>0.5180555555555556</v>
      </c>
      <c r="K21" s="18">
        <v>0.5</v>
      </c>
      <c r="L21" s="18">
        <v>1805</v>
      </c>
      <c r="M21" s="18" t="s">
        <v>25</v>
      </c>
      <c r="N21" s="20">
        <f t="shared" si="2"/>
        <v>0.75347222222222221</v>
      </c>
      <c r="O21" s="18">
        <v>0.6</v>
      </c>
      <c r="P21" s="18" t="s">
        <v>26</v>
      </c>
      <c r="Q21" s="18">
        <v>9999</v>
      </c>
      <c r="R21" s="20"/>
      <c r="S21" s="18"/>
      <c r="T21" s="10"/>
      <c r="U21" s="22">
        <v>0.25833333333333336</v>
      </c>
      <c r="V21" s="22">
        <v>0.77777777777777779</v>
      </c>
      <c r="W21" s="59" t="s">
        <v>48</v>
      </c>
      <c r="X21" s="59">
        <v>8.819444444444445E-2</v>
      </c>
      <c r="Y21" s="59">
        <v>0.55555555555555558</v>
      </c>
      <c r="Z21" s="29"/>
    </row>
    <row r="22" spans="1:26" ht="19.5" customHeight="1" x14ac:dyDescent="0.25">
      <c r="A22"/>
      <c r="B22" s="30" t="s">
        <v>32</v>
      </c>
      <c r="C22" s="6">
        <v>11</v>
      </c>
      <c r="D22" s="6" t="s">
        <v>24</v>
      </c>
      <c r="E22" s="6">
        <v>3</v>
      </c>
      <c r="F22" s="9">
        <f t="shared" si="0"/>
        <v>2.0833333333333333E-3</v>
      </c>
      <c r="G22" s="6">
        <v>0.4</v>
      </c>
      <c r="H22" s="6">
        <v>636</v>
      </c>
      <c r="I22" s="6" t="s">
        <v>25</v>
      </c>
      <c r="J22" s="9">
        <f t="shared" si="1"/>
        <v>0.27499999999999997</v>
      </c>
      <c r="K22" s="6">
        <v>0.6</v>
      </c>
      <c r="L22" s="6">
        <v>1254</v>
      </c>
      <c r="M22" s="6" t="s">
        <v>24</v>
      </c>
      <c r="N22" s="9">
        <f t="shared" si="2"/>
        <v>0.53749999999999998</v>
      </c>
      <c r="O22" s="6">
        <v>0.5</v>
      </c>
      <c r="P22" s="6" t="s">
        <v>25</v>
      </c>
      <c r="Q22" s="6">
        <v>1844</v>
      </c>
      <c r="R22" s="9">
        <f t="shared" si="3"/>
        <v>0.78055555555555556</v>
      </c>
      <c r="S22" s="6">
        <v>0.6</v>
      </c>
      <c r="T22" s="10"/>
      <c r="U22" s="7">
        <v>0.25763888888888892</v>
      </c>
      <c r="V22" s="7">
        <v>0.77847222222222223</v>
      </c>
      <c r="W22" s="60" t="s">
        <v>48</v>
      </c>
      <c r="X22" s="60">
        <v>0.11875000000000001</v>
      </c>
      <c r="Y22" s="60">
        <v>0.59305555555555556</v>
      </c>
      <c r="Z22" s="31"/>
    </row>
    <row r="23" spans="1:26" ht="19.5" customHeight="1" x14ac:dyDescent="0.25">
      <c r="A23"/>
      <c r="B23" s="30" t="s">
        <v>33</v>
      </c>
      <c r="C23" s="6">
        <v>12</v>
      </c>
      <c r="D23" s="6" t="s">
        <v>24</v>
      </c>
      <c r="E23" s="6">
        <v>47</v>
      </c>
      <c r="F23" s="9">
        <f t="shared" si="0"/>
        <v>3.2638888888888891E-2</v>
      </c>
      <c r="G23" s="6">
        <v>0.4</v>
      </c>
      <c r="H23" s="6">
        <v>701</v>
      </c>
      <c r="I23" s="6" t="s">
        <v>25</v>
      </c>
      <c r="J23" s="9">
        <f t="shared" si="1"/>
        <v>0.29236111111111113</v>
      </c>
      <c r="K23" s="6">
        <v>0.7</v>
      </c>
      <c r="L23" s="6">
        <v>1322</v>
      </c>
      <c r="M23" s="6" t="s">
        <v>24</v>
      </c>
      <c r="N23" s="9">
        <f t="shared" si="2"/>
        <v>0.55694444444444446</v>
      </c>
      <c r="O23" s="6">
        <v>0.4</v>
      </c>
      <c r="P23" s="6" t="s">
        <v>25</v>
      </c>
      <c r="Q23" s="6">
        <v>1921</v>
      </c>
      <c r="R23" s="9">
        <f t="shared" si="3"/>
        <v>0.80625000000000002</v>
      </c>
      <c r="S23" s="6">
        <v>0.6</v>
      </c>
      <c r="T23" s="10"/>
      <c r="U23" s="7">
        <v>0.25763888888888892</v>
      </c>
      <c r="V23" s="7">
        <v>0.77847222222222223</v>
      </c>
      <c r="W23" s="60" t="s">
        <v>48</v>
      </c>
      <c r="X23" s="60">
        <v>0.14791666666666667</v>
      </c>
      <c r="Y23" s="60">
        <v>0.63124999999999998</v>
      </c>
      <c r="Z23" s="31"/>
    </row>
    <row r="24" spans="1:26" ht="19.5" customHeight="1" x14ac:dyDescent="0.25">
      <c r="A24"/>
      <c r="B24" s="28" t="s">
        <v>34</v>
      </c>
      <c r="C24" s="18">
        <v>13</v>
      </c>
      <c r="D24" s="18" t="s">
        <v>24</v>
      </c>
      <c r="E24" s="18">
        <v>126</v>
      </c>
      <c r="F24" s="20">
        <f t="shared" si="0"/>
        <v>5.9722222222222225E-2</v>
      </c>
      <c r="G24" s="18">
        <v>0.4</v>
      </c>
      <c r="H24" s="18">
        <v>725</v>
      </c>
      <c r="I24" s="18" t="s">
        <v>25</v>
      </c>
      <c r="J24" s="20">
        <f t="shared" si="1"/>
        <v>0.30902777777777779</v>
      </c>
      <c r="K24" s="18">
        <v>0.7</v>
      </c>
      <c r="L24" s="18">
        <v>1349</v>
      </c>
      <c r="M24" s="18" t="s">
        <v>24</v>
      </c>
      <c r="N24" s="20">
        <f t="shared" si="2"/>
        <v>0.5756944444444444</v>
      </c>
      <c r="O24" s="18">
        <v>0.4</v>
      </c>
      <c r="P24" s="18" t="s">
        <v>25</v>
      </c>
      <c r="Q24" s="18">
        <v>1958</v>
      </c>
      <c r="R24" s="20">
        <f t="shared" si="3"/>
        <v>0.83194444444444438</v>
      </c>
      <c r="S24" s="18">
        <v>0.7</v>
      </c>
      <c r="T24" s="10"/>
      <c r="U24" s="22">
        <v>0.25694444444444448</v>
      </c>
      <c r="V24" s="22">
        <v>0.77847222222222223</v>
      </c>
      <c r="W24" s="59" t="s">
        <v>48</v>
      </c>
      <c r="X24" s="59">
        <v>0.17430555555555557</v>
      </c>
      <c r="Y24" s="59">
        <v>0.66875000000000007</v>
      </c>
      <c r="Z24" s="29"/>
    </row>
    <row r="25" spans="1:26" ht="19.5" customHeight="1" x14ac:dyDescent="0.25">
      <c r="A25"/>
      <c r="B25" s="28" t="s">
        <v>35</v>
      </c>
      <c r="C25" s="18">
        <v>14</v>
      </c>
      <c r="D25" s="18" t="s">
        <v>24</v>
      </c>
      <c r="E25" s="18">
        <v>203</v>
      </c>
      <c r="F25" s="20">
        <f t="shared" si="0"/>
        <v>8.5416666666666655E-2</v>
      </c>
      <c r="G25" s="18">
        <v>0.4</v>
      </c>
      <c r="H25" s="18">
        <v>747</v>
      </c>
      <c r="I25" s="18" t="s">
        <v>25</v>
      </c>
      <c r="J25" s="20">
        <f t="shared" si="1"/>
        <v>0.32430555555555557</v>
      </c>
      <c r="K25" s="18">
        <v>0.7</v>
      </c>
      <c r="L25" s="18">
        <v>1416</v>
      </c>
      <c r="M25" s="18" t="s">
        <v>24</v>
      </c>
      <c r="N25" s="20">
        <f t="shared" si="2"/>
        <v>0.59444444444444444</v>
      </c>
      <c r="O25" s="18">
        <v>0.4</v>
      </c>
      <c r="P25" s="18" t="s">
        <v>25</v>
      </c>
      <c r="Q25" s="18">
        <v>2034</v>
      </c>
      <c r="R25" s="20">
        <f t="shared" si="3"/>
        <v>0.8569444444444444</v>
      </c>
      <c r="S25" s="18">
        <v>0.7</v>
      </c>
      <c r="T25" s="10"/>
      <c r="U25" s="22">
        <v>0.25625000000000003</v>
      </c>
      <c r="V25" s="22">
        <v>0.77847222222222223</v>
      </c>
      <c r="W25" s="59" t="s">
        <v>48</v>
      </c>
      <c r="X25" s="59">
        <v>0.19999999999999998</v>
      </c>
      <c r="Y25" s="59">
        <v>0.70694444444444438</v>
      </c>
      <c r="Z25" s="29"/>
    </row>
    <row r="26" spans="1:26" ht="19.5" customHeight="1" x14ac:dyDescent="0.25">
      <c r="A26"/>
      <c r="B26" s="30" t="s">
        <v>14</v>
      </c>
      <c r="C26" s="6">
        <v>15</v>
      </c>
      <c r="D26" s="6" t="s">
        <v>24</v>
      </c>
      <c r="E26" s="6">
        <v>238</v>
      </c>
      <c r="F26" s="9">
        <f t="shared" si="0"/>
        <v>0.10972222222222222</v>
      </c>
      <c r="G26" s="6">
        <v>0.4</v>
      </c>
      <c r="H26" s="6">
        <v>812</v>
      </c>
      <c r="I26" s="6" t="s">
        <v>25</v>
      </c>
      <c r="J26" s="9">
        <f t="shared" si="1"/>
        <v>0.34166666666666662</v>
      </c>
      <c r="K26" s="6">
        <v>0.7</v>
      </c>
      <c r="L26" s="6">
        <v>1443</v>
      </c>
      <c r="M26" s="6" t="s">
        <v>24</v>
      </c>
      <c r="N26" s="9">
        <f t="shared" si="2"/>
        <v>0.61319444444444449</v>
      </c>
      <c r="O26" s="6">
        <v>0.4</v>
      </c>
      <c r="P26" s="6" t="s">
        <v>25</v>
      </c>
      <c r="Q26" s="6">
        <v>2112</v>
      </c>
      <c r="R26" s="9">
        <f t="shared" si="3"/>
        <v>0.8833333333333333</v>
      </c>
      <c r="S26" s="6">
        <v>0.7</v>
      </c>
      <c r="T26" s="10"/>
      <c r="U26" s="7">
        <v>0.25555555555555559</v>
      </c>
      <c r="V26" s="7">
        <v>0.77916666666666667</v>
      </c>
      <c r="W26" s="60" t="s">
        <v>48</v>
      </c>
      <c r="X26" s="60">
        <v>0.22638888888888889</v>
      </c>
      <c r="Y26" s="60">
        <v>0.74583333333333324</v>
      </c>
      <c r="Z26" s="31"/>
    </row>
    <row r="27" spans="1:26" ht="19.5" customHeight="1" x14ac:dyDescent="0.25">
      <c r="A27"/>
      <c r="B27" s="30" t="s">
        <v>15</v>
      </c>
      <c r="C27" s="6">
        <v>16</v>
      </c>
      <c r="D27" s="6" t="s">
        <v>24</v>
      </c>
      <c r="E27" s="6">
        <v>313</v>
      </c>
      <c r="F27" s="9">
        <f t="shared" si="0"/>
        <v>0.13402777777777777</v>
      </c>
      <c r="G27" s="6">
        <v>0.4</v>
      </c>
      <c r="H27" s="6">
        <v>841</v>
      </c>
      <c r="I27" s="6" t="s">
        <v>25</v>
      </c>
      <c r="J27" s="9">
        <f t="shared" si="1"/>
        <v>0.36180555555555555</v>
      </c>
      <c r="K27" s="6">
        <v>0.7</v>
      </c>
      <c r="L27" s="6">
        <v>1513</v>
      </c>
      <c r="M27" s="6" t="s">
        <v>24</v>
      </c>
      <c r="N27" s="9">
        <f t="shared" si="2"/>
        <v>0.63402777777777775</v>
      </c>
      <c r="O27" s="6">
        <v>0.4</v>
      </c>
      <c r="P27" s="6" t="s">
        <v>25</v>
      </c>
      <c r="Q27" s="6">
        <v>2151</v>
      </c>
      <c r="R27" s="9">
        <f t="shared" si="3"/>
        <v>0.91041666666666676</v>
      </c>
      <c r="S27" s="6">
        <v>0.7</v>
      </c>
      <c r="T27" s="10"/>
      <c r="U27" s="7">
        <v>0.25555555555555559</v>
      </c>
      <c r="V27" s="7">
        <v>0.77916666666666667</v>
      </c>
      <c r="W27" s="60" t="s">
        <v>48</v>
      </c>
      <c r="X27" s="60">
        <v>0.25277777777777777</v>
      </c>
      <c r="Y27" s="60">
        <v>0.78611111111111109</v>
      </c>
      <c r="Z27" s="31" t="s">
        <v>51</v>
      </c>
    </row>
    <row r="28" spans="1:26" ht="19.5" customHeight="1" x14ac:dyDescent="0.25">
      <c r="A28"/>
      <c r="B28" s="28" t="s">
        <v>16</v>
      </c>
      <c r="C28" s="18">
        <v>17</v>
      </c>
      <c r="D28" s="18" t="s">
        <v>24</v>
      </c>
      <c r="E28" s="18">
        <v>350</v>
      </c>
      <c r="F28" s="20">
        <f t="shared" si="0"/>
        <v>0.15972222222222224</v>
      </c>
      <c r="G28" s="18">
        <v>0.5</v>
      </c>
      <c r="H28" s="18">
        <v>915</v>
      </c>
      <c r="I28" s="18" t="s">
        <v>25</v>
      </c>
      <c r="J28" s="20">
        <f t="shared" si="1"/>
        <v>0.38541666666666669</v>
      </c>
      <c r="K28" s="18">
        <v>0.7</v>
      </c>
      <c r="L28" s="18">
        <v>1548</v>
      </c>
      <c r="M28" s="18" t="s">
        <v>24</v>
      </c>
      <c r="N28" s="20">
        <f t="shared" si="2"/>
        <v>0.65833333333333333</v>
      </c>
      <c r="O28" s="18">
        <v>0.3</v>
      </c>
      <c r="P28" s="18" t="s">
        <v>25</v>
      </c>
      <c r="Q28" s="18">
        <v>2234</v>
      </c>
      <c r="R28" s="20">
        <f t="shared" si="3"/>
        <v>0.94027777777777777</v>
      </c>
      <c r="S28" s="18">
        <v>0.7</v>
      </c>
      <c r="T28" s="10"/>
      <c r="U28" s="22">
        <v>0.25486111111111109</v>
      </c>
      <c r="V28" s="22">
        <v>0.77916666666666667</v>
      </c>
      <c r="W28" s="59" t="s">
        <v>48</v>
      </c>
      <c r="X28" s="59">
        <v>0.28055555555555556</v>
      </c>
      <c r="Y28" s="59">
        <v>0.82916666666666661</v>
      </c>
      <c r="Z28" s="29"/>
    </row>
    <row r="29" spans="1:26" ht="19.5" customHeight="1" x14ac:dyDescent="0.25">
      <c r="A29"/>
      <c r="B29" s="28" t="s">
        <v>32</v>
      </c>
      <c r="C29" s="18">
        <v>18</v>
      </c>
      <c r="D29" s="18" t="s">
        <v>24</v>
      </c>
      <c r="E29" s="18">
        <v>432</v>
      </c>
      <c r="F29" s="20">
        <f t="shared" si="0"/>
        <v>0.18888888888888888</v>
      </c>
      <c r="G29" s="18">
        <v>0.5</v>
      </c>
      <c r="H29" s="18">
        <v>955</v>
      </c>
      <c r="I29" s="18" t="s">
        <v>25</v>
      </c>
      <c r="J29" s="20">
        <f t="shared" si="1"/>
        <v>0.41319444444444442</v>
      </c>
      <c r="K29" s="18">
        <v>0.6</v>
      </c>
      <c r="L29" s="18">
        <v>1628</v>
      </c>
      <c r="M29" s="18" t="s">
        <v>24</v>
      </c>
      <c r="N29" s="20">
        <f t="shared" si="2"/>
        <v>0.68611111111111101</v>
      </c>
      <c r="O29" s="18">
        <v>0.3</v>
      </c>
      <c r="P29" s="18" t="s">
        <v>25</v>
      </c>
      <c r="Q29" s="18">
        <v>2322</v>
      </c>
      <c r="R29" s="20">
        <f t="shared" si="3"/>
        <v>0.97361111111111109</v>
      </c>
      <c r="S29" s="18">
        <v>0.7</v>
      </c>
      <c r="T29" s="10"/>
      <c r="U29" s="22">
        <v>0.25416666666666665</v>
      </c>
      <c r="V29" s="22">
        <v>0.77986111111111101</v>
      </c>
      <c r="W29" s="59" t="s">
        <v>48</v>
      </c>
      <c r="X29" s="59">
        <v>0.31180555555555556</v>
      </c>
      <c r="Y29" s="59">
        <v>0.87361111111111101</v>
      </c>
      <c r="Z29" s="29"/>
    </row>
    <row r="30" spans="1:26" ht="19.5" customHeight="1" x14ac:dyDescent="0.25">
      <c r="A30"/>
      <c r="B30" s="30" t="s">
        <v>33</v>
      </c>
      <c r="C30" s="6">
        <v>19</v>
      </c>
      <c r="D30" s="6" t="s">
        <v>24</v>
      </c>
      <c r="E30" s="6">
        <v>524</v>
      </c>
      <c r="F30" s="9">
        <f t="shared" si="0"/>
        <v>0.22500000000000001</v>
      </c>
      <c r="G30" s="6">
        <v>0.5</v>
      </c>
      <c r="H30" s="6">
        <v>1043</v>
      </c>
      <c r="I30" s="6" t="s">
        <v>25</v>
      </c>
      <c r="J30" s="9">
        <f t="shared" si="1"/>
        <v>0.4465277777777778</v>
      </c>
      <c r="K30" s="6">
        <v>0.6</v>
      </c>
      <c r="L30" s="6">
        <v>1717</v>
      </c>
      <c r="M30" s="6" t="s">
        <v>24</v>
      </c>
      <c r="N30" s="9">
        <f t="shared" si="2"/>
        <v>0.72013888888888899</v>
      </c>
      <c r="O30" s="6">
        <v>0.4</v>
      </c>
      <c r="P30" s="6" t="s">
        <v>26</v>
      </c>
      <c r="Q30" s="6">
        <v>9999</v>
      </c>
      <c r="R30" s="9"/>
      <c r="S30" s="6"/>
      <c r="T30" s="10"/>
      <c r="U30" s="7">
        <v>0.25347222222222221</v>
      </c>
      <c r="V30" s="7">
        <v>0.77986111111111101</v>
      </c>
      <c r="W30" s="60" t="s">
        <v>48</v>
      </c>
      <c r="X30" s="60">
        <v>0.34652777777777777</v>
      </c>
      <c r="Y30" s="60">
        <v>0.9194444444444444</v>
      </c>
      <c r="Z30" s="31"/>
    </row>
    <row r="31" spans="1:26" ht="19.5" customHeight="1" x14ac:dyDescent="0.25">
      <c r="A31"/>
      <c r="B31" s="30" t="s">
        <v>34</v>
      </c>
      <c r="C31" s="6">
        <v>20</v>
      </c>
      <c r="D31" s="6" t="s">
        <v>25</v>
      </c>
      <c r="E31" s="6">
        <v>19</v>
      </c>
      <c r="F31" s="9">
        <f t="shared" si="0"/>
        <v>1.3194444444444444E-2</v>
      </c>
      <c r="G31" s="6">
        <v>0.7</v>
      </c>
      <c r="H31" s="6">
        <v>637</v>
      </c>
      <c r="I31" s="6" t="s">
        <v>24</v>
      </c>
      <c r="J31" s="9">
        <f t="shared" si="1"/>
        <v>0.27569444444444446</v>
      </c>
      <c r="K31" s="6">
        <v>0.5</v>
      </c>
      <c r="L31" s="6">
        <v>1140</v>
      </c>
      <c r="M31" s="6" t="s">
        <v>25</v>
      </c>
      <c r="N31" s="9">
        <f t="shared" si="2"/>
        <v>0.4861111111111111</v>
      </c>
      <c r="O31" s="6">
        <v>0.6</v>
      </c>
      <c r="P31" s="6" t="s">
        <v>24</v>
      </c>
      <c r="Q31" s="6">
        <v>1819</v>
      </c>
      <c r="R31" s="9">
        <f t="shared" si="3"/>
        <v>0.7631944444444444</v>
      </c>
      <c r="S31" s="6">
        <v>0.4</v>
      </c>
      <c r="T31" s="10"/>
      <c r="U31" s="7">
        <v>0.25347222222222221</v>
      </c>
      <c r="V31" s="7">
        <v>0.77986111111111101</v>
      </c>
      <c r="W31" s="60" t="s">
        <v>48</v>
      </c>
      <c r="X31" s="60">
        <v>0.38541666666666669</v>
      </c>
      <c r="Y31" s="60">
        <v>0.96597222222222223</v>
      </c>
      <c r="Z31" s="31"/>
    </row>
    <row r="32" spans="1:26" ht="19.5" customHeight="1" x14ac:dyDescent="0.25">
      <c r="A32"/>
      <c r="B32" s="28" t="s">
        <v>35</v>
      </c>
      <c r="C32" s="18">
        <v>21</v>
      </c>
      <c r="D32" s="18" t="s">
        <v>25</v>
      </c>
      <c r="E32" s="18">
        <v>133</v>
      </c>
      <c r="F32" s="20">
        <f t="shared" si="0"/>
        <v>6.458333333333334E-2</v>
      </c>
      <c r="G32" s="18">
        <v>0.6</v>
      </c>
      <c r="H32" s="18">
        <v>812</v>
      </c>
      <c r="I32" s="18" t="s">
        <v>24</v>
      </c>
      <c r="J32" s="20">
        <f t="shared" si="1"/>
        <v>0.34166666666666662</v>
      </c>
      <c r="K32" s="18">
        <v>0.5</v>
      </c>
      <c r="L32" s="18">
        <v>1255</v>
      </c>
      <c r="M32" s="18" t="s">
        <v>25</v>
      </c>
      <c r="N32" s="20">
        <f t="shared" si="2"/>
        <v>0.53819444444444442</v>
      </c>
      <c r="O32" s="18">
        <v>0.6</v>
      </c>
      <c r="P32" s="18" t="s">
        <v>24</v>
      </c>
      <c r="Q32" s="18">
        <v>1942</v>
      </c>
      <c r="R32" s="20">
        <f t="shared" si="3"/>
        <v>0.8208333333333333</v>
      </c>
      <c r="S32" s="18">
        <v>0.4</v>
      </c>
      <c r="T32" s="10"/>
      <c r="U32" s="22">
        <v>0.25277777777777777</v>
      </c>
      <c r="V32" s="22">
        <v>0.77986111111111101</v>
      </c>
      <c r="W32" s="59" t="s">
        <v>48</v>
      </c>
      <c r="X32" s="59">
        <v>0.42777777777777781</v>
      </c>
      <c r="Y32" s="59" t="s">
        <v>48</v>
      </c>
      <c r="Z32" s="29"/>
    </row>
    <row r="33" spans="1:26" ht="19.5" customHeight="1" x14ac:dyDescent="0.25">
      <c r="A33"/>
      <c r="B33" s="28" t="s">
        <v>14</v>
      </c>
      <c r="C33" s="18">
        <v>22</v>
      </c>
      <c r="D33" s="18" t="s">
        <v>25</v>
      </c>
      <c r="E33" s="18">
        <v>310</v>
      </c>
      <c r="F33" s="20">
        <f t="shared" si="0"/>
        <v>0.13194444444444445</v>
      </c>
      <c r="G33" s="18">
        <v>0.6</v>
      </c>
      <c r="H33" s="18">
        <v>946</v>
      </c>
      <c r="I33" s="18" t="s">
        <v>24</v>
      </c>
      <c r="J33" s="20">
        <f t="shared" si="1"/>
        <v>0.4069444444444445</v>
      </c>
      <c r="K33" s="18">
        <v>0.5</v>
      </c>
      <c r="L33" s="18">
        <v>1441</v>
      </c>
      <c r="M33" s="18" t="s">
        <v>25</v>
      </c>
      <c r="N33" s="20">
        <f t="shared" si="2"/>
        <v>0.6118055555555556</v>
      </c>
      <c r="O33" s="18">
        <v>0.6</v>
      </c>
      <c r="P33" s="18" t="s">
        <v>24</v>
      </c>
      <c r="Q33" s="18">
        <v>2123</v>
      </c>
      <c r="R33" s="20">
        <f t="shared" si="3"/>
        <v>0.89097222222222217</v>
      </c>
      <c r="S33" s="18">
        <v>0.4</v>
      </c>
      <c r="T33" s="10"/>
      <c r="U33" s="22">
        <v>0.25208333333333333</v>
      </c>
      <c r="V33" s="22">
        <v>0.78055555555555556</v>
      </c>
      <c r="W33" s="59">
        <v>9.7222222222222224E-3</v>
      </c>
      <c r="X33" s="59">
        <v>0.47222222222222227</v>
      </c>
      <c r="Y33" s="59" t="s">
        <v>48</v>
      </c>
      <c r="Z33" s="29"/>
    </row>
    <row r="34" spans="1:26" ht="19.5" customHeight="1" x14ac:dyDescent="0.25">
      <c r="A34"/>
      <c r="B34" s="30" t="s">
        <v>15</v>
      </c>
      <c r="C34" s="6">
        <v>23</v>
      </c>
      <c r="D34" s="6" t="s">
        <v>25</v>
      </c>
      <c r="E34" s="6">
        <v>440</v>
      </c>
      <c r="F34" s="9">
        <f t="shared" si="0"/>
        <v>0.19444444444444445</v>
      </c>
      <c r="G34" s="6">
        <v>0.6</v>
      </c>
      <c r="H34" s="6">
        <v>1103</v>
      </c>
      <c r="I34" s="6" t="s">
        <v>24</v>
      </c>
      <c r="J34" s="9">
        <f t="shared" si="1"/>
        <v>0.4604166666666667</v>
      </c>
      <c r="K34" s="6">
        <v>0.5</v>
      </c>
      <c r="L34" s="6">
        <v>1640</v>
      </c>
      <c r="M34" s="6" t="s">
        <v>25</v>
      </c>
      <c r="N34" s="9">
        <f t="shared" si="2"/>
        <v>0.69444444444444453</v>
      </c>
      <c r="O34" s="6">
        <v>0.6</v>
      </c>
      <c r="P34" s="6" t="s">
        <v>24</v>
      </c>
      <c r="Q34" s="6">
        <v>2257</v>
      </c>
      <c r="R34" s="9">
        <f t="shared" si="3"/>
        <v>0.95624999999999993</v>
      </c>
      <c r="S34" s="6">
        <v>0.4</v>
      </c>
      <c r="T34" s="10"/>
      <c r="U34" s="7">
        <v>0.25208333333333333</v>
      </c>
      <c r="V34" s="7">
        <v>0.78055555555555556</v>
      </c>
      <c r="W34" s="60">
        <v>4.9305555555555554E-2</v>
      </c>
      <c r="X34" s="60">
        <v>0.51666666666666672</v>
      </c>
      <c r="Y34" s="60" t="s">
        <v>48</v>
      </c>
      <c r="Z34" s="31" t="s">
        <v>52</v>
      </c>
    </row>
    <row r="35" spans="1:26" ht="19.5" customHeight="1" x14ac:dyDescent="0.25">
      <c r="A35"/>
      <c r="B35" s="30" t="s">
        <v>16</v>
      </c>
      <c r="C35" s="6">
        <v>24</v>
      </c>
      <c r="D35" s="6" t="s">
        <v>25</v>
      </c>
      <c r="E35" s="6">
        <v>541</v>
      </c>
      <c r="F35" s="9">
        <f t="shared" si="0"/>
        <v>0.23680555555555557</v>
      </c>
      <c r="G35" s="6">
        <v>0.7</v>
      </c>
      <c r="H35" s="6">
        <v>1202</v>
      </c>
      <c r="I35" s="6" t="s">
        <v>24</v>
      </c>
      <c r="J35" s="9">
        <f t="shared" si="1"/>
        <v>0.50138888888888888</v>
      </c>
      <c r="K35" s="6">
        <v>0.4</v>
      </c>
      <c r="L35" s="6">
        <v>1757</v>
      </c>
      <c r="M35" s="6" t="s">
        <v>25</v>
      </c>
      <c r="N35" s="9">
        <f t="shared" si="2"/>
        <v>0.74791666666666667</v>
      </c>
      <c r="O35" s="6">
        <v>0.6</v>
      </c>
      <c r="P35" s="6"/>
      <c r="Q35" s="6"/>
      <c r="R35" s="9"/>
      <c r="S35" s="6"/>
      <c r="T35" s="10"/>
      <c r="U35" s="7">
        <v>0.25138888888888888</v>
      </c>
      <c r="V35" s="7">
        <v>0.78055555555555556</v>
      </c>
      <c r="W35" s="60">
        <v>8.4722222222222213E-2</v>
      </c>
      <c r="X35" s="60">
        <v>0.55972222222222223</v>
      </c>
      <c r="Y35" s="60" t="s">
        <v>48</v>
      </c>
      <c r="Z35" s="31"/>
    </row>
    <row r="36" spans="1:26" ht="19.5" customHeight="1" x14ac:dyDescent="0.25">
      <c r="A36"/>
      <c r="B36" s="28" t="s">
        <v>32</v>
      </c>
      <c r="C36" s="18">
        <v>25</v>
      </c>
      <c r="D36" s="18" t="s">
        <v>24</v>
      </c>
      <c r="E36" s="18">
        <v>8</v>
      </c>
      <c r="F36" s="20">
        <f t="shared" si="0"/>
        <v>5.5555555555555558E-3</v>
      </c>
      <c r="G36" s="18">
        <v>0.4</v>
      </c>
      <c r="H36" s="18">
        <v>626</v>
      </c>
      <c r="I36" s="18" t="s">
        <v>25</v>
      </c>
      <c r="J36" s="20">
        <f t="shared" si="1"/>
        <v>0.26805555555555555</v>
      </c>
      <c r="K36" s="18">
        <v>0.7</v>
      </c>
      <c r="L36" s="18">
        <v>1249</v>
      </c>
      <c r="M36" s="18" t="s">
        <v>24</v>
      </c>
      <c r="N36" s="20">
        <f t="shared" si="2"/>
        <v>0.53402777777777777</v>
      </c>
      <c r="O36" s="18">
        <v>0.4</v>
      </c>
      <c r="P36" s="18" t="s">
        <v>25</v>
      </c>
      <c r="Q36" s="18">
        <v>1852</v>
      </c>
      <c r="R36" s="20">
        <f t="shared" si="3"/>
        <v>0.78611111111111109</v>
      </c>
      <c r="S36" s="18">
        <v>0.6</v>
      </c>
      <c r="T36" s="10"/>
      <c r="U36" s="22">
        <v>0.25069444444444444</v>
      </c>
      <c r="V36" s="22">
        <v>0.78125</v>
      </c>
      <c r="W36" s="59">
        <v>0.11666666666666665</v>
      </c>
      <c r="X36" s="59">
        <v>0.60069444444444442</v>
      </c>
      <c r="Y36" s="59" t="s">
        <v>48</v>
      </c>
      <c r="Z36" s="29"/>
    </row>
    <row r="37" spans="1:26" ht="19.5" customHeight="1" x14ac:dyDescent="0.25">
      <c r="A37"/>
      <c r="B37" s="28" t="s">
        <v>33</v>
      </c>
      <c r="C37" s="18">
        <v>26</v>
      </c>
      <c r="D37" s="18" t="s">
        <v>24</v>
      </c>
      <c r="E37" s="18">
        <v>102</v>
      </c>
      <c r="F37" s="20">
        <f t="shared" si="0"/>
        <v>4.3055555555555562E-2</v>
      </c>
      <c r="G37" s="18">
        <v>0.4</v>
      </c>
      <c r="H37" s="18">
        <v>703</v>
      </c>
      <c r="I37" s="18" t="s">
        <v>25</v>
      </c>
      <c r="J37" s="20">
        <f t="shared" si="1"/>
        <v>0.29375000000000001</v>
      </c>
      <c r="K37" s="18">
        <v>0.7</v>
      </c>
      <c r="L37" s="18">
        <v>1328</v>
      </c>
      <c r="M37" s="18" t="s">
        <v>24</v>
      </c>
      <c r="N37" s="20">
        <f t="shared" si="2"/>
        <v>0.56111111111111112</v>
      </c>
      <c r="O37" s="18">
        <v>0.4</v>
      </c>
      <c r="P37" s="18" t="s">
        <v>25</v>
      </c>
      <c r="Q37" s="18">
        <v>1937</v>
      </c>
      <c r="R37" s="20">
        <f t="shared" si="3"/>
        <v>0.81736111111111109</v>
      </c>
      <c r="S37" s="18">
        <v>0.7</v>
      </c>
      <c r="T37" s="10"/>
      <c r="U37" s="22">
        <v>0.25069444444444444</v>
      </c>
      <c r="V37" s="22">
        <v>0.78125</v>
      </c>
      <c r="W37" s="59">
        <v>0.14444444444444446</v>
      </c>
      <c r="X37" s="59">
        <v>0.63958333333333328</v>
      </c>
      <c r="Y37" s="59" t="s">
        <v>48</v>
      </c>
      <c r="Z37" s="29"/>
    </row>
    <row r="38" spans="1:26" ht="19.5" customHeight="1" x14ac:dyDescent="0.25">
      <c r="A38"/>
      <c r="B38" s="30" t="s">
        <v>34</v>
      </c>
      <c r="C38" s="6">
        <v>27</v>
      </c>
      <c r="D38" s="6" t="s">
        <v>24</v>
      </c>
      <c r="E38" s="6">
        <v>146</v>
      </c>
      <c r="F38" s="9">
        <f t="shared" si="0"/>
        <v>7.3611111111111113E-2</v>
      </c>
      <c r="G38" s="6">
        <v>0.4</v>
      </c>
      <c r="H38" s="6">
        <v>735</v>
      </c>
      <c r="I38" s="6" t="s">
        <v>25</v>
      </c>
      <c r="J38" s="9">
        <f t="shared" si="1"/>
        <v>0.31597222222222221</v>
      </c>
      <c r="K38" s="6">
        <v>0.7</v>
      </c>
      <c r="L38" s="6">
        <v>1400</v>
      </c>
      <c r="M38" s="6" t="s">
        <v>24</v>
      </c>
      <c r="N38" s="9">
        <f t="shared" si="2"/>
        <v>0.58333333333333337</v>
      </c>
      <c r="O38" s="6">
        <v>0.4</v>
      </c>
      <c r="P38" s="6" t="s">
        <v>25</v>
      </c>
      <c r="Q38" s="6">
        <v>2016</v>
      </c>
      <c r="R38" s="9">
        <f t="shared" si="3"/>
        <v>0.84444444444444444</v>
      </c>
      <c r="S38" s="6">
        <v>0.7</v>
      </c>
      <c r="T38" s="10"/>
      <c r="U38" s="7">
        <v>0.25</v>
      </c>
      <c r="V38" s="7">
        <v>0.78125</v>
      </c>
      <c r="W38" s="60">
        <v>0.17013888888888887</v>
      </c>
      <c r="X38" s="60">
        <v>0.67638888888888893</v>
      </c>
      <c r="Y38" s="60" t="s">
        <v>48</v>
      </c>
      <c r="Z38" s="31"/>
    </row>
    <row r="39" spans="1:26" ht="19.5" customHeight="1" x14ac:dyDescent="0.25">
      <c r="A39"/>
      <c r="B39" s="30" t="s">
        <v>35</v>
      </c>
      <c r="C39" s="23">
        <v>28</v>
      </c>
      <c r="D39" s="23" t="s">
        <v>24</v>
      </c>
      <c r="E39" s="6">
        <v>224</v>
      </c>
      <c r="F39" s="9">
        <f t="shared" si="0"/>
        <v>9.9999999999999992E-2</v>
      </c>
      <c r="G39" s="6">
        <v>0.5</v>
      </c>
      <c r="H39" s="6">
        <v>802</v>
      </c>
      <c r="I39" s="6" t="s">
        <v>25</v>
      </c>
      <c r="J39" s="9">
        <f t="shared" si="1"/>
        <v>0.3347222222222222</v>
      </c>
      <c r="K39" s="6">
        <v>0.7</v>
      </c>
      <c r="L39" s="6">
        <v>1426</v>
      </c>
      <c r="M39" s="6" t="s">
        <v>24</v>
      </c>
      <c r="N39" s="9">
        <f t="shared" si="2"/>
        <v>0.60138888888888886</v>
      </c>
      <c r="O39" s="6">
        <v>0.4</v>
      </c>
      <c r="P39" s="6" t="s">
        <v>25</v>
      </c>
      <c r="Q39" s="6">
        <v>2051</v>
      </c>
      <c r="R39" s="9">
        <f t="shared" si="3"/>
        <v>0.86875000000000002</v>
      </c>
      <c r="S39" s="6">
        <v>0.7</v>
      </c>
      <c r="T39" s="10"/>
      <c r="U39" s="7">
        <v>0.24930555555555556</v>
      </c>
      <c r="V39" s="7">
        <v>0.78194444444444444</v>
      </c>
      <c r="W39" s="60">
        <v>0.19444444444444445</v>
      </c>
      <c r="X39" s="60">
        <v>0.71319444444444446</v>
      </c>
      <c r="Y39" s="60" t="s">
        <v>48</v>
      </c>
      <c r="Z39" s="74"/>
    </row>
    <row r="40" spans="1:26" ht="19.5" customHeight="1" x14ac:dyDescent="0.25">
      <c r="A40"/>
      <c r="B40" s="28" t="s">
        <v>14</v>
      </c>
      <c r="C40" s="18">
        <v>29</v>
      </c>
      <c r="D40" s="18" t="s">
        <v>24</v>
      </c>
      <c r="E40" s="18">
        <v>256</v>
      </c>
      <c r="F40" s="20">
        <f t="shared" si="0"/>
        <v>0.12222222222222223</v>
      </c>
      <c r="G40" s="18">
        <v>0.5</v>
      </c>
      <c r="H40" s="18">
        <v>825</v>
      </c>
      <c r="I40" s="18" t="s">
        <v>25</v>
      </c>
      <c r="J40" s="20">
        <f t="shared" si="1"/>
        <v>0.35069444444444442</v>
      </c>
      <c r="K40" s="18">
        <v>0.7</v>
      </c>
      <c r="L40" s="18">
        <v>1449</v>
      </c>
      <c r="M40" s="18" t="s">
        <v>24</v>
      </c>
      <c r="N40" s="20">
        <f t="shared" si="2"/>
        <v>0.61736111111111114</v>
      </c>
      <c r="O40" s="18">
        <v>0.4</v>
      </c>
      <c r="P40" s="18" t="s">
        <v>25</v>
      </c>
      <c r="Q40" s="18">
        <v>2123</v>
      </c>
      <c r="R40" s="20">
        <f t="shared" si="3"/>
        <v>0.89097222222222217</v>
      </c>
      <c r="S40" s="18">
        <v>0.7</v>
      </c>
      <c r="T40" s="10"/>
      <c r="U40" s="22">
        <v>0.24930555555555556</v>
      </c>
      <c r="V40" s="22">
        <v>0.78194444444444444</v>
      </c>
      <c r="W40" s="59">
        <v>0.21875</v>
      </c>
      <c r="X40" s="59">
        <v>0.74861111111111101</v>
      </c>
      <c r="Y40" s="59" t="s">
        <v>48</v>
      </c>
      <c r="Z40" s="29"/>
    </row>
    <row r="41" spans="1:26" ht="19.5" customHeight="1" x14ac:dyDescent="0.25">
      <c r="A41"/>
      <c r="B41" s="28" t="s">
        <v>15</v>
      </c>
      <c r="C41" s="18">
        <v>30</v>
      </c>
      <c r="D41" s="18" t="s">
        <v>24</v>
      </c>
      <c r="E41" s="18">
        <v>326</v>
      </c>
      <c r="F41" s="20">
        <f t="shared" si="0"/>
        <v>0.14305555555555557</v>
      </c>
      <c r="G41" s="18">
        <v>0.5</v>
      </c>
      <c r="H41" s="18">
        <v>847</v>
      </c>
      <c r="I41" s="18" t="s">
        <v>25</v>
      </c>
      <c r="J41" s="20">
        <f t="shared" si="1"/>
        <v>0.3659722222222222</v>
      </c>
      <c r="K41" s="18">
        <v>0.6</v>
      </c>
      <c r="L41" s="18">
        <v>1512</v>
      </c>
      <c r="M41" s="18" t="s">
        <v>24</v>
      </c>
      <c r="N41" s="20">
        <f t="shared" si="2"/>
        <v>0.6333333333333333</v>
      </c>
      <c r="O41" s="18">
        <v>0.4</v>
      </c>
      <c r="P41" s="18" t="s">
        <v>25</v>
      </c>
      <c r="Q41" s="18">
        <v>2156</v>
      </c>
      <c r="R41" s="20">
        <f t="shared" si="3"/>
        <v>0.91388888888888886</v>
      </c>
      <c r="S41" s="18">
        <v>0.7</v>
      </c>
      <c r="T41" s="10"/>
      <c r="U41" s="22">
        <v>0.24861111111111112</v>
      </c>
      <c r="V41" s="22">
        <v>0.78194444444444444</v>
      </c>
      <c r="W41" s="59">
        <v>0.24374999999999999</v>
      </c>
      <c r="X41" s="59">
        <v>0.78472222222222221</v>
      </c>
      <c r="Y41" s="59" t="s">
        <v>48</v>
      </c>
      <c r="Z41" s="29" t="s">
        <v>49</v>
      </c>
    </row>
    <row r="42" spans="1:26" ht="19.5" customHeight="1" thickBot="1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7"/>
      <c r="L42" s="33"/>
      <c r="M42" s="33" t="s">
        <v>26</v>
      </c>
      <c r="N42" s="33"/>
      <c r="O42" s="33"/>
      <c r="P42" s="33"/>
      <c r="Q42" s="37"/>
      <c r="R42" s="33"/>
      <c r="S42" s="33"/>
      <c r="T42" s="122"/>
      <c r="U42" s="33"/>
      <c r="V42" s="33"/>
      <c r="W42" s="33"/>
      <c r="X42" s="33"/>
      <c r="Y42" s="33"/>
      <c r="Z42" s="36"/>
    </row>
  </sheetData>
  <pageMargins left="0.23" right="0.49" top="0.38" bottom="0.55000000000000004" header="0.3" footer="0.3"/>
  <pageSetup scale="7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9:Z42"/>
  <sheetViews>
    <sheetView topLeftCell="A24" zoomScale="85" zoomScaleNormal="85" workbookViewId="0">
      <selection activeCell="N34" sqref="N34"/>
    </sheetView>
  </sheetViews>
  <sheetFormatPr defaultRowHeight="15" x14ac:dyDescent="0.25"/>
  <cols>
    <col min="1" max="1" width="3.28515625" style="1" bestFit="1" customWidth="1"/>
    <col min="2" max="4" width="11" style="1" customWidth="1"/>
    <col min="5" max="5" width="11" style="1" hidden="1" customWidth="1"/>
    <col min="6" max="6" width="11" style="1" customWidth="1"/>
    <col min="7" max="7" width="6.5703125" style="1" bestFit="1" customWidth="1"/>
    <col min="8" max="8" width="5.140625" style="1" hidden="1" customWidth="1"/>
    <col min="9" max="9" width="6.85546875" style="1" customWidth="1"/>
    <col min="10" max="10" width="13.28515625" style="1" customWidth="1"/>
    <col min="11" max="11" width="11" style="2" customWidth="1"/>
    <col min="12" max="12" width="11" style="1" hidden="1" customWidth="1"/>
    <col min="13" max="13" width="11" style="1" customWidth="1"/>
    <col min="14" max="14" width="9" style="1" bestFit="1" customWidth="1"/>
    <col min="15" max="16" width="11" style="1" customWidth="1"/>
    <col min="17" max="17" width="11" style="2" hidden="1" customWidth="1"/>
    <col min="18" max="18" width="8.5703125" style="1" customWidth="1"/>
    <col min="19" max="19" width="11" style="1" customWidth="1"/>
    <col min="20" max="20" width="2.5703125" style="1" customWidth="1"/>
    <col min="21" max="25" width="11.140625" style="1" customWidth="1"/>
    <col min="26" max="26" width="13" style="1" customWidth="1"/>
    <col min="27" max="16384" width="9.140625" style="1"/>
  </cols>
  <sheetData>
    <row r="9" spans="1:26" ht="26.25" x14ac:dyDescent="0.4">
      <c r="P9" s="103" t="s">
        <v>57</v>
      </c>
    </row>
    <row r="10" spans="1:26" ht="15.75" thickBot="1" x14ac:dyDescent="0.3"/>
    <row r="11" spans="1:26" ht="27.75" customHeight="1" x14ac:dyDescent="0.25">
      <c r="B11" s="80" t="s">
        <v>12</v>
      </c>
      <c r="C11" s="81" t="s">
        <v>7</v>
      </c>
      <c r="D11" s="108" t="s">
        <v>10</v>
      </c>
      <c r="E11" s="108"/>
      <c r="F11" s="108" t="s">
        <v>13</v>
      </c>
      <c r="G11" s="108" t="s">
        <v>9</v>
      </c>
      <c r="H11" s="108"/>
      <c r="I11" s="108" t="s">
        <v>10</v>
      </c>
      <c r="J11" s="108" t="s">
        <v>8</v>
      </c>
      <c r="K11" s="109" t="s">
        <v>9</v>
      </c>
      <c r="L11" s="108"/>
      <c r="M11" s="108" t="s">
        <v>10</v>
      </c>
      <c r="N11" s="108" t="s">
        <v>8</v>
      </c>
      <c r="O11" s="108" t="s">
        <v>9</v>
      </c>
      <c r="P11" s="108" t="s">
        <v>10</v>
      </c>
      <c r="Q11" s="109"/>
      <c r="R11" s="108" t="s">
        <v>8</v>
      </c>
      <c r="S11" s="110" t="s">
        <v>9</v>
      </c>
      <c r="T11" s="118"/>
      <c r="U11" s="80" t="s">
        <v>27</v>
      </c>
      <c r="V11" s="81" t="s">
        <v>28</v>
      </c>
      <c r="W11" s="81" t="s">
        <v>29</v>
      </c>
      <c r="X11" s="81" t="s">
        <v>30</v>
      </c>
      <c r="Y11" s="81" t="s">
        <v>29</v>
      </c>
      <c r="Z11" s="83" t="s">
        <v>31</v>
      </c>
    </row>
    <row r="12" spans="1:26" ht="27.75" customHeight="1" x14ac:dyDescent="0.25">
      <c r="A12"/>
      <c r="B12" s="28" t="s">
        <v>16</v>
      </c>
      <c r="C12" s="41">
        <v>1</v>
      </c>
      <c r="D12" s="18" t="s">
        <v>24</v>
      </c>
      <c r="E12" s="18">
        <v>356</v>
      </c>
      <c r="F12" s="20">
        <f t="shared" ref="F12:F42" si="0">TEXT(E12,"00\:00")+0</f>
        <v>0.16388888888888889</v>
      </c>
      <c r="G12" s="18">
        <v>0.5</v>
      </c>
      <c r="H12" s="18">
        <v>912</v>
      </c>
      <c r="I12" s="18" t="s">
        <v>25</v>
      </c>
      <c r="J12" s="20">
        <f t="shared" ref="J12:J42" si="1">TEXT(H12,"00\:00")+0</f>
        <v>0.3833333333333333</v>
      </c>
      <c r="K12" s="18">
        <v>0.6</v>
      </c>
      <c r="L12" s="18">
        <v>1537</v>
      </c>
      <c r="M12" s="18" t="s">
        <v>24</v>
      </c>
      <c r="N12" s="20">
        <f t="shared" ref="N12:N42" si="2">TEXT(L12,"00\:00")+0</f>
        <v>0.65069444444444446</v>
      </c>
      <c r="O12" s="18">
        <v>0.4</v>
      </c>
      <c r="P12" s="18" t="s">
        <v>25</v>
      </c>
      <c r="Q12" s="18">
        <v>2231</v>
      </c>
      <c r="R12" s="20">
        <f t="shared" ref="R12:R42" si="3">TEXT(Q12,"00\:00")+0</f>
        <v>0.93819444444444444</v>
      </c>
      <c r="S12" s="29">
        <v>0.6</v>
      </c>
      <c r="T12" s="119"/>
      <c r="U12" s="112">
        <v>0.24861111111111112</v>
      </c>
      <c r="V12" s="44">
        <v>0.78263888888888899</v>
      </c>
      <c r="W12" s="59">
        <v>0.26874999999999999</v>
      </c>
      <c r="X12" s="59">
        <v>0.82152777777777775</v>
      </c>
      <c r="Y12" s="59" t="s">
        <v>48</v>
      </c>
      <c r="Z12" s="29"/>
    </row>
    <row r="13" spans="1:26" ht="27.75" customHeight="1" x14ac:dyDescent="0.25">
      <c r="A13"/>
      <c r="B13" s="28" t="s">
        <v>32</v>
      </c>
      <c r="C13" s="41">
        <v>2</v>
      </c>
      <c r="D13" s="18" t="s">
        <v>24</v>
      </c>
      <c r="E13" s="18">
        <v>429</v>
      </c>
      <c r="F13" s="20">
        <f t="shared" si="0"/>
        <v>0.18680555555555556</v>
      </c>
      <c r="G13" s="18">
        <v>0.5</v>
      </c>
      <c r="H13" s="18">
        <v>938</v>
      </c>
      <c r="I13" s="18" t="s">
        <v>25</v>
      </c>
      <c r="J13" s="20">
        <f t="shared" si="1"/>
        <v>0.40138888888888885</v>
      </c>
      <c r="K13" s="18">
        <v>0.6</v>
      </c>
      <c r="L13" s="18">
        <v>1606</v>
      </c>
      <c r="M13" s="18" t="s">
        <v>24</v>
      </c>
      <c r="N13" s="20">
        <f t="shared" si="2"/>
        <v>0.67083333333333339</v>
      </c>
      <c r="O13" s="18">
        <v>0.4</v>
      </c>
      <c r="P13" s="18" t="s">
        <v>25</v>
      </c>
      <c r="Q13" s="18">
        <v>2310</v>
      </c>
      <c r="R13" s="20">
        <f t="shared" si="3"/>
        <v>0.96527777777777779</v>
      </c>
      <c r="S13" s="29">
        <v>0.6</v>
      </c>
      <c r="T13" s="119"/>
      <c r="U13" s="112">
        <v>0.24791666666666667</v>
      </c>
      <c r="V13" s="44">
        <v>0.78263888888888899</v>
      </c>
      <c r="W13" s="59">
        <v>0.29652777777777778</v>
      </c>
      <c r="X13" s="59">
        <v>0.85833333333333339</v>
      </c>
      <c r="Y13" s="59" t="s">
        <v>48</v>
      </c>
      <c r="Z13" s="29"/>
    </row>
    <row r="14" spans="1:26" ht="27.75" customHeight="1" x14ac:dyDescent="0.25">
      <c r="A14"/>
      <c r="B14" s="30" t="s">
        <v>33</v>
      </c>
      <c r="C14" s="106">
        <v>3</v>
      </c>
      <c r="D14" s="6" t="s">
        <v>24</v>
      </c>
      <c r="E14" s="6">
        <v>511</v>
      </c>
      <c r="F14" s="9">
        <f t="shared" si="0"/>
        <v>0.21597222222222223</v>
      </c>
      <c r="G14" s="6">
        <v>0.5</v>
      </c>
      <c r="H14" s="6">
        <v>1007</v>
      </c>
      <c r="I14" s="6" t="s">
        <v>25</v>
      </c>
      <c r="J14" s="9">
        <f t="shared" si="1"/>
        <v>0.42152777777777778</v>
      </c>
      <c r="K14" s="6">
        <v>0.6</v>
      </c>
      <c r="L14" s="6">
        <v>1641</v>
      </c>
      <c r="M14" s="6" t="s">
        <v>24</v>
      </c>
      <c r="N14" s="9">
        <f t="shared" si="2"/>
        <v>0.69513888888888886</v>
      </c>
      <c r="O14" s="6">
        <v>0.4</v>
      </c>
      <c r="P14" s="6" t="s">
        <v>25</v>
      </c>
      <c r="Q14" s="6">
        <v>2355</v>
      </c>
      <c r="R14" s="9">
        <f t="shared" si="3"/>
        <v>0.99652777777777779</v>
      </c>
      <c r="S14" s="31">
        <v>0.6</v>
      </c>
      <c r="T14" s="119"/>
      <c r="U14" s="113">
        <v>0.24722222222222223</v>
      </c>
      <c r="V14" s="107">
        <v>0.78263888888888899</v>
      </c>
      <c r="W14" s="60">
        <v>0.3263888888888889</v>
      </c>
      <c r="X14" s="60">
        <v>0.89583333333333337</v>
      </c>
      <c r="Y14" s="60" t="s">
        <v>48</v>
      </c>
      <c r="Z14" s="74"/>
    </row>
    <row r="15" spans="1:26" ht="27.75" customHeight="1" x14ac:dyDescent="0.25">
      <c r="A15"/>
      <c r="B15" s="30" t="s">
        <v>34</v>
      </c>
      <c r="C15" s="106">
        <v>4</v>
      </c>
      <c r="D15" s="6" t="s">
        <v>24</v>
      </c>
      <c r="E15" s="6">
        <v>610</v>
      </c>
      <c r="F15" s="9">
        <f t="shared" si="0"/>
        <v>0.25694444444444448</v>
      </c>
      <c r="G15" s="6">
        <v>0.5</v>
      </c>
      <c r="H15" s="6">
        <v>1042</v>
      </c>
      <c r="I15" s="6" t="s">
        <v>25</v>
      </c>
      <c r="J15" s="9">
        <f t="shared" si="1"/>
        <v>0.4458333333333333</v>
      </c>
      <c r="K15" s="6">
        <v>0.5</v>
      </c>
      <c r="L15" s="6">
        <v>1725</v>
      </c>
      <c r="M15" s="6" t="s">
        <v>24</v>
      </c>
      <c r="N15" s="9">
        <f t="shared" si="2"/>
        <v>0.72569444444444453</v>
      </c>
      <c r="O15" s="6">
        <v>0.4</v>
      </c>
      <c r="P15" s="6" t="s">
        <v>25</v>
      </c>
      <c r="Q15" s="6">
        <v>9999</v>
      </c>
      <c r="R15" s="9"/>
      <c r="S15" s="31"/>
      <c r="T15" s="119"/>
      <c r="U15" s="113">
        <v>0.24722222222222223</v>
      </c>
      <c r="V15" s="107">
        <v>0.78333333333333333</v>
      </c>
      <c r="W15" s="60">
        <v>0.3576388888888889</v>
      </c>
      <c r="X15" s="60">
        <v>0.93263888888888891</v>
      </c>
      <c r="Y15" s="60" t="s">
        <v>48</v>
      </c>
      <c r="Z15" s="74"/>
    </row>
    <row r="16" spans="1:26" ht="27.75" customHeight="1" x14ac:dyDescent="0.25">
      <c r="A16"/>
      <c r="B16" s="28" t="s">
        <v>35</v>
      </c>
      <c r="C16" s="41">
        <v>5</v>
      </c>
      <c r="D16" s="18" t="s">
        <v>25</v>
      </c>
      <c r="E16" s="18">
        <v>49</v>
      </c>
      <c r="F16" s="20">
        <f t="shared" si="0"/>
        <v>3.4027777777777775E-2</v>
      </c>
      <c r="G16" s="18">
        <v>0.6</v>
      </c>
      <c r="H16" s="18">
        <v>731</v>
      </c>
      <c r="I16" s="18" t="s">
        <v>24</v>
      </c>
      <c r="J16" s="20">
        <f t="shared" si="1"/>
        <v>0.31319444444444444</v>
      </c>
      <c r="K16" s="18">
        <v>0.5</v>
      </c>
      <c r="L16" s="18">
        <v>1133</v>
      </c>
      <c r="M16" s="18" t="s">
        <v>25</v>
      </c>
      <c r="N16" s="20">
        <f t="shared" si="2"/>
        <v>0.48125000000000001</v>
      </c>
      <c r="O16" s="18">
        <v>0.5</v>
      </c>
      <c r="P16" s="18" t="s">
        <v>24</v>
      </c>
      <c r="Q16" s="18">
        <v>1824</v>
      </c>
      <c r="R16" s="20">
        <f t="shared" si="3"/>
        <v>0.76666666666666661</v>
      </c>
      <c r="S16" s="29">
        <v>0.4</v>
      </c>
      <c r="T16" s="119"/>
      <c r="U16" s="112">
        <v>0.24652777777777779</v>
      </c>
      <c r="V16" s="44">
        <v>0.78333333333333333</v>
      </c>
      <c r="W16" s="59">
        <v>0.3923611111111111</v>
      </c>
      <c r="X16" s="59">
        <v>0.96805555555555556</v>
      </c>
      <c r="Y16" s="59" t="s">
        <v>48</v>
      </c>
      <c r="Z16" s="29"/>
    </row>
    <row r="17" spans="1:26" ht="27.75" customHeight="1" x14ac:dyDescent="0.25">
      <c r="A17"/>
      <c r="B17" s="28" t="s">
        <v>14</v>
      </c>
      <c r="C17" s="41">
        <v>6</v>
      </c>
      <c r="D17" s="18" t="s">
        <v>25</v>
      </c>
      <c r="E17" s="18">
        <v>158</v>
      </c>
      <c r="F17" s="20">
        <f t="shared" si="0"/>
        <v>8.1944444444444445E-2</v>
      </c>
      <c r="G17" s="18">
        <v>0.6</v>
      </c>
      <c r="H17" s="18">
        <v>855</v>
      </c>
      <c r="I17" s="18" t="s">
        <v>24</v>
      </c>
      <c r="J17" s="20">
        <f t="shared" si="1"/>
        <v>0.37152777777777773</v>
      </c>
      <c r="K17" s="18">
        <v>0.5</v>
      </c>
      <c r="L17" s="18">
        <v>1302</v>
      </c>
      <c r="M17" s="18" t="s">
        <v>25</v>
      </c>
      <c r="N17" s="20">
        <f t="shared" si="2"/>
        <v>0.54305555555555551</v>
      </c>
      <c r="O17" s="18">
        <v>0.5</v>
      </c>
      <c r="P17" s="18" t="s">
        <v>24</v>
      </c>
      <c r="Q17" s="18">
        <v>1941</v>
      </c>
      <c r="R17" s="20">
        <f t="shared" si="3"/>
        <v>0.82013888888888886</v>
      </c>
      <c r="S17" s="29">
        <v>0.4</v>
      </c>
      <c r="T17" s="119"/>
      <c r="U17" s="112">
        <v>0.24652777777777779</v>
      </c>
      <c r="V17" s="44">
        <v>0.78333333333333333</v>
      </c>
      <c r="W17" s="59" t="s">
        <v>48</v>
      </c>
      <c r="X17" s="59" t="s">
        <v>48</v>
      </c>
      <c r="Y17" s="59">
        <v>0.4284722222222222</v>
      </c>
      <c r="Z17" s="29"/>
    </row>
    <row r="18" spans="1:26" ht="27.75" customHeight="1" x14ac:dyDescent="0.25">
      <c r="A18"/>
      <c r="B18" s="30" t="s">
        <v>15</v>
      </c>
      <c r="C18" s="106">
        <v>7</v>
      </c>
      <c r="D18" s="6" t="s">
        <v>25</v>
      </c>
      <c r="E18" s="6">
        <v>319</v>
      </c>
      <c r="F18" s="9">
        <f t="shared" si="0"/>
        <v>0.13819444444444443</v>
      </c>
      <c r="G18" s="6">
        <v>0.6</v>
      </c>
      <c r="H18" s="6">
        <v>1002</v>
      </c>
      <c r="I18" s="6" t="s">
        <v>24</v>
      </c>
      <c r="J18" s="9">
        <f t="shared" si="1"/>
        <v>0.41805555555555557</v>
      </c>
      <c r="K18" s="6">
        <v>0.5</v>
      </c>
      <c r="L18" s="6">
        <v>1455</v>
      </c>
      <c r="M18" s="6" t="s">
        <v>25</v>
      </c>
      <c r="N18" s="9">
        <f t="shared" si="2"/>
        <v>0.62152777777777779</v>
      </c>
      <c r="O18" s="6">
        <v>0.5</v>
      </c>
      <c r="P18" s="6" t="s">
        <v>24</v>
      </c>
      <c r="Q18" s="6">
        <v>2059</v>
      </c>
      <c r="R18" s="9">
        <f t="shared" si="3"/>
        <v>0.87430555555555556</v>
      </c>
      <c r="S18" s="31">
        <v>0.5</v>
      </c>
      <c r="T18" s="119"/>
      <c r="U18" s="113">
        <v>0.24583333333333335</v>
      </c>
      <c r="V18" s="107">
        <v>0.78402777777777777</v>
      </c>
      <c r="W18" s="60" t="s">
        <v>48</v>
      </c>
      <c r="X18" s="60">
        <v>1.3888888888888889E-3</v>
      </c>
      <c r="Y18" s="60">
        <v>0.46527777777777773</v>
      </c>
      <c r="Z18" s="74"/>
    </row>
    <row r="19" spans="1:26" ht="27.75" customHeight="1" x14ac:dyDescent="0.25">
      <c r="A19"/>
      <c r="B19" s="30" t="s">
        <v>16</v>
      </c>
      <c r="C19" s="106">
        <v>8</v>
      </c>
      <c r="D19" s="6" t="s">
        <v>25</v>
      </c>
      <c r="E19" s="6">
        <v>422</v>
      </c>
      <c r="F19" s="9">
        <f t="shared" si="0"/>
        <v>0.18194444444444444</v>
      </c>
      <c r="G19" s="6">
        <v>0.6</v>
      </c>
      <c r="H19" s="6">
        <v>1051</v>
      </c>
      <c r="I19" s="6" t="s">
        <v>24</v>
      </c>
      <c r="J19" s="9">
        <f t="shared" si="1"/>
        <v>0.45208333333333334</v>
      </c>
      <c r="K19" s="6">
        <v>0.5</v>
      </c>
      <c r="L19" s="6">
        <v>1633</v>
      </c>
      <c r="M19" s="6" t="s">
        <v>25</v>
      </c>
      <c r="N19" s="9">
        <f t="shared" si="2"/>
        <v>0.68958333333333333</v>
      </c>
      <c r="O19" s="6">
        <v>0.5</v>
      </c>
      <c r="P19" s="6" t="s">
        <v>24</v>
      </c>
      <c r="Q19" s="6">
        <v>2211</v>
      </c>
      <c r="R19" s="9">
        <f t="shared" si="3"/>
        <v>0.9243055555555556</v>
      </c>
      <c r="S19" s="31">
        <v>0.5</v>
      </c>
      <c r="T19" s="119"/>
      <c r="U19" s="113">
        <v>0.24583333333333335</v>
      </c>
      <c r="V19" s="107">
        <v>0.78402777777777777</v>
      </c>
      <c r="W19" s="60" t="s">
        <v>48</v>
      </c>
      <c r="X19" s="60">
        <v>3.1944444444444449E-2</v>
      </c>
      <c r="Y19" s="60">
        <v>0.50277777777777777</v>
      </c>
      <c r="Z19" s="74" t="s">
        <v>50</v>
      </c>
    </row>
    <row r="20" spans="1:26" ht="27.75" customHeight="1" x14ac:dyDescent="0.25">
      <c r="A20"/>
      <c r="B20" s="28" t="s">
        <v>32</v>
      </c>
      <c r="C20" s="47">
        <v>9</v>
      </c>
      <c r="D20" s="45" t="s">
        <v>25</v>
      </c>
      <c r="E20" s="18">
        <v>505</v>
      </c>
      <c r="F20" s="20">
        <f t="shared" si="0"/>
        <v>0.21180555555555555</v>
      </c>
      <c r="G20" s="18">
        <v>0.6</v>
      </c>
      <c r="H20" s="18">
        <v>1130</v>
      </c>
      <c r="I20" s="18" t="s">
        <v>24</v>
      </c>
      <c r="J20" s="20">
        <f t="shared" si="1"/>
        <v>0.47916666666666669</v>
      </c>
      <c r="K20" s="18">
        <v>0.5</v>
      </c>
      <c r="L20" s="18">
        <v>1735</v>
      </c>
      <c r="M20" s="18" t="s">
        <v>25</v>
      </c>
      <c r="N20" s="20">
        <f t="shared" si="2"/>
        <v>0.73263888888888884</v>
      </c>
      <c r="O20" s="18">
        <v>0.6</v>
      </c>
      <c r="P20" s="18" t="s">
        <v>24</v>
      </c>
      <c r="Q20" s="18">
        <v>2316</v>
      </c>
      <c r="R20" s="20">
        <f t="shared" si="3"/>
        <v>0.96944444444444444</v>
      </c>
      <c r="S20" s="29">
        <v>0.5</v>
      </c>
      <c r="T20" s="120"/>
      <c r="U20" s="114">
        <v>0.24513888888888888</v>
      </c>
      <c r="V20" s="46">
        <v>0.78472222222222221</v>
      </c>
      <c r="W20" s="59" t="s">
        <v>48</v>
      </c>
      <c r="X20" s="59">
        <v>6.1111111111111116E-2</v>
      </c>
      <c r="Y20" s="59">
        <v>0.5395833333333333</v>
      </c>
      <c r="Z20" s="115"/>
    </row>
    <row r="21" spans="1:26" ht="27.75" customHeight="1" x14ac:dyDescent="0.25">
      <c r="A21"/>
      <c r="B21" s="28" t="s">
        <v>33</v>
      </c>
      <c r="C21" s="47">
        <v>10</v>
      </c>
      <c r="D21" s="45" t="s">
        <v>25</v>
      </c>
      <c r="E21" s="18">
        <v>538</v>
      </c>
      <c r="F21" s="20">
        <f t="shared" si="0"/>
        <v>0.23472222222222219</v>
      </c>
      <c r="G21" s="18">
        <v>0.6</v>
      </c>
      <c r="H21" s="18">
        <v>1205</v>
      </c>
      <c r="I21" s="18" t="s">
        <v>24</v>
      </c>
      <c r="J21" s="20">
        <f t="shared" si="1"/>
        <v>0.50347222222222221</v>
      </c>
      <c r="K21" s="18">
        <v>0.4</v>
      </c>
      <c r="L21" s="18">
        <v>1822</v>
      </c>
      <c r="M21" s="18" t="s">
        <v>25</v>
      </c>
      <c r="N21" s="20">
        <f t="shared" si="2"/>
        <v>0.76527777777777783</v>
      </c>
      <c r="O21" s="18">
        <v>0.6</v>
      </c>
      <c r="P21" s="18"/>
      <c r="Q21" s="18">
        <v>9999</v>
      </c>
      <c r="R21" s="20"/>
      <c r="S21" s="29"/>
      <c r="T21" s="120"/>
      <c r="U21" s="114">
        <v>0.24513888888888888</v>
      </c>
      <c r="V21" s="46">
        <v>0.78472222222222221</v>
      </c>
      <c r="W21" s="59" t="s">
        <v>48</v>
      </c>
      <c r="X21" s="59">
        <v>8.7500000000000008E-2</v>
      </c>
      <c r="Y21" s="59">
        <v>0.57638888888888895</v>
      </c>
      <c r="Z21" s="115"/>
    </row>
    <row r="22" spans="1:26" ht="27.75" customHeight="1" x14ac:dyDescent="0.25">
      <c r="A22"/>
      <c r="B22" s="30" t="s">
        <v>34</v>
      </c>
      <c r="C22" s="106">
        <v>11</v>
      </c>
      <c r="D22" s="6" t="s">
        <v>24</v>
      </c>
      <c r="E22" s="6">
        <v>12</v>
      </c>
      <c r="F22" s="9">
        <f t="shared" si="0"/>
        <v>8.3333333333333332E-3</v>
      </c>
      <c r="G22" s="6">
        <v>0.5</v>
      </c>
      <c r="H22" s="6">
        <v>606</v>
      </c>
      <c r="I22" s="6" t="s">
        <v>25</v>
      </c>
      <c r="J22" s="9">
        <f t="shared" si="1"/>
        <v>0.25416666666666665</v>
      </c>
      <c r="K22" s="6">
        <v>0.6</v>
      </c>
      <c r="L22" s="6">
        <v>1239</v>
      </c>
      <c r="M22" s="6" t="s">
        <v>24</v>
      </c>
      <c r="N22" s="9">
        <f t="shared" si="2"/>
        <v>0.52708333333333335</v>
      </c>
      <c r="O22" s="6">
        <v>0.4</v>
      </c>
      <c r="P22" s="6" t="s">
        <v>25</v>
      </c>
      <c r="Q22" s="6">
        <v>1902</v>
      </c>
      <c r="R22" s="9">
        <f t="shared" si="3"/>
        <v>0.79305555555555562</v>
      </c>
      <c r="S22" s="31">
        <v>0.6</v>
      </c>
      <c r="T22" s="119"/>
      <c r="U22" s="113">
        <v>0.24513888888888888</v>
      </c>
      <c r="V22" s="107">
        <v>0.78472222222222221</v>
      </c>
      <c r="W22" s="60" t="s">
        <v>48</v>
      </c>
      <c r="X22" s="60">
        <v>0.11319444444444444</v>
      </c>
      <c r="Y22" s="60">
        <v>0.61319444444444449</v>
      </c>
      <c r="Z22" s="74"/>
    </row>
    <row r="23" spans="1:26" ht="27.75" customHeight="1" x14ac:dyDescent="0.25">
      <c r="A23"/>
      <c r="B23" s="30" t="s">
        <v>35</v>
      </c>
      <c r="C23" s="106">
        <v>12</v>
      </c>
      <c r="D23" s="6" t="s">
        <v>24</v>
      </c>
      <c r="E23" s="6">
        <v>100</v>
      </c>
      <c r="F23" s="9">
        <f t="shared" si="0"/>
        <v>4.1666666666666664E-2</v>
      </c>
      <c r="G23" s="6">
        <v>0.5</v>
      </c>
      <c r="H23" s="6">
        <v>633</v>
      </c>
      <c r="I23" s="6" t="s">
        <v>25</v>
      </c>
      <c r="J23" s="9">
        <f t="shared" si="1"/>
        <v>0.27291666666666664</v>
      </c>
      <c r="K23" s="6">
        <v>0.7</v>
      </c>
      <c r="L23" s="6">
        <v>1311</v>
      </c>
      <c r="M23" s="6" t="s">
        <v>24</v>
      </c>
      <c r="N23" s="9">
        <f t="shared" si="2"/>
        <v>0.5493055555555556</v>
      </c>
      <c r="O23" s="6">
        <v>0.4</v>
      </c>
      <c r="P23" s="6" t="s">
        <v>25</v>
      </c>
      <c r="Q23" s="6">
        <v>1941</v>
      </c>
      <c r="R23" s="9">
        <f t="shared" si="3"/>
        <v>0.82013888888888886</v>
      </c>
      <c r="S23" s="31">
        <v>0.7</v>
      </c>
      <c r="T23" s="119"/>
      <c r="U23" s="113">
        <v>0.24444444444444446</v>
      </c>
      <c r="V23" s="107">
        <v>0.78541666666666676</v>
      </c>
      <c r="W23" s="60" t="s">
        <v>48</v>
      </c>
      <c r="X23" s="60">
        <v>0.1388888888888889</v>
      </c>
      <c r="Y23" s="60">
        <v>0.65138888888888891</v>
      </c>
      <c r="Z23" s="74"/>
    </row>
    <row r="24" spans="1:26" ht="27.75" customHeight="1" x14ac:dyDescent="0.25">
      <c r="A24"/>
      <c r="B24" s="28" t="s">
        <v>14</v>
      </c>
      <c r="C24" s="47">
        <v>13</v>
      </c>
      <c r="D24" s="45" t="s">
        <v>24</v>
      </c>
      <c r="E24" s="18">
        <v>143</v>
      </c>
      <c r="F24" s="20">
        <f t="shared" si="0"/>
        <v>7.1527777777777787E-2</v>
      </c>
      <c r="G24" s="18">
        <v>0.5</v>
      </c>
      <c r="H24" s="18">
        <v>701</v>
      </c>
      <c r="I24" s="18" t="s">
        <v>25</v>
      </c>
      <c r="J24" s="20">
        <f t="shared" si="1"/>
        <v>0.29236111111111113</v>
      </c>
      <c r="K24" s="18">
        <v>0.7</v>
      </c>
      <c r="L24" s="18">
        <v>1343</v>
      </c>
      <c r="M24" s="18" t="s">
        <v>24</v>
      </c>
      <c r="N24" s="20">
        <f t="shared" si="2"/>
        <v>0.57152777777777775</v>
      </c>
      <c r="O24" s="18">
        <v>0.4</v>
      </c>
      <c r="P24" s="18" t="s">
        <v>25</v>
      </c>
      <c r="Q24" s="18">
        <v>2021</v>
      </c>
      <c r="R24" s="20">
        <f t="shared" si="3"/>
        <v>0.84791666666666676</v>
      </c>
      <c r="S24" s="29">
        <v>0.7</v>
      </c>
      <c r="T24" s="120"/>
      <c r="U24" s="114">
        <v>0.24444444444444446</v>
      </c>
      <c r="V24" s="46">
        <v>0.78541666666666676</v>
      </c>
      <c r="W24" s="59" t="s">
        <v>48</v>
      </c>
      <c r="X24" s="59">
        <v>0.16458333333333333</v>
      </c>
      <c r="Y24" s="59">
        <v>0.69097222222222221</v>
      </c>
      <c r="Z24" s="115"/>
    </row>
    <row r="25" spans="1:26" ht="27.75" customHeight="1" x14ac:dyDescent="0.25">
      <c r="A25"/>
      <c r="B25" s="28" t="s">
        <v>15</v>
      </c>
      <c r="C25" s="47">
        <v>14</v>
      </c>
      <c r="D25" s="45" t="s">
        <v>24</v>
      </c>
      <c r="E25" s="18">
        <v>223</v>
      </c>
      <c r="F25" s="20">
        <f t="shared" si="0"/>
        <v>9.930555555555555E-2</v>
      </c>
      <c r="G25" s="18">
        <v>0.5</v>
      </c>
      <c r="H25" s="18">
        <v>733</v>
      </c>
      <c r="I25" s="18" t="s">
        <v>25</v>
      </c>
      <c r="J25" s="20">
        <f t="shared" si="1"/>
        <v>0.31458333333333333</v>
      </c>
      <c r="K25" s="18">
        <v>0.7</v>
      </c>
      <c r="L25" s="18">
        <v>1416</v>
      </c>
      <c r="M25" s="18" t="s">
        <v>24</v>
      </c>
      <c r="N25" s="20">
        <f t="shared" si="2"/>
        <v>0.59444444444444444</v>
      </c>
      <c r="O25" s="18">
        <v>0.3</v>
      </c>
      <c r="P25" s="18" t="s">
        <v>25</v>
      </c>
      <c r="Q25" s="18">
        <v>2102</v>
      </c>
      <c r="R25" s="20">
        <f t="shared" si="3"/>
        <v>0.87638888888888899</v>
      </c>
      <c r="S25" s="29">
        <v>0.7</v>
      </c>
      <c r="T25" s="120"/>
      <c r="U25" s="114">
        <v>0.24374999999999999</v>
      </c>
      <c r="V25" s="46">
        <v>0.78541666666666676</v>
      </c>
      <c r="W25" s="59" t="s">
        <v>48</v>
      </c>
      <c r="X25" s="59">
        <v>0.19097222222222221</v>
      </c>
      <c r="Y25" s="59">
        <v>0.73263888888888884</v>
      </c>
      <c r="Z25" s="115"/>
    </row>
    <row r="26" spans="1:26" ht="27.75" customHeight="1" x14ac:dyDescent="0.25">
      <c r="A26"/>
      <c r="B26" s="30" t="s">
        <v>16</v>
      </c>
      <c r="C26" s="106">
        <v>15</v>
      </c>
      <c r="D26" s="6" t="s">
        <v>24</v>
      </c>
      <c r="E26" s="6">
        <v>302</v>
      </c>
      <c r="F26" s="9">
        <f t="shared" si="0"/>
        <v>0.12638888888888888</v>
      </c>
      <c r="G26" s="6">
        <v>0.5</v>
      </c>
      <c r="H26" s="6">
        <v>809</v>
      </c>
      <c r="I26" s="6" t="s">
        <v>25</v>
      </c>
      <c r="J26" s="9">
        <f t="shared" si="1"/>
        <v>0.33958333333333335</v>
      </c>
      <c r="K26" s="6">
        <v>0.6</v>
      </c>
      <c r="L26" s="6">
        <v>1452</v>
      </c>
      <c r="M26" s="6" t="s">
        <v>24</v>
      </c>
      <c r="N26" s="9">
        <f t="shared" si="2"/>
        <v>0.61944444444444446</v>
      </c>
      <c r="O26" s="6">
        <v>0.3</v>
      </c>
      <c r="P26" s="6" t="s">
        <v>25</v>
      </c>
      <c r="Q26" s="6">
        <v>2146</v>
      </c>
      <c r="R26" s="9">
        <f t="shared" si="3"/>
        <v>0.90694444444444444</v>
      </c>
      <c r="S26" s="31">
        <v>0.7</v>
      </c>
      <c r="T26" s="119"/>
      <c r="U26" s="113">
        <v>0.24374999999999999</v>
      </c>
      <c r="V26" s="107">
        <v>0.78611111111111109</v>
      </c>
      <c r="W26" s="60" t="s">
        <v>48</v>
      </c>
      <c r="X26" s="60">
        <v>0.22152777777777777</v>
      </c>
      <c r="Y26" s="60">
        <v>0.77638888888888891</v>
      </c>
      <c r="Z26" s="74" t="s">
        <v>51</v>
      </c>
    </row>
    <row r="27" spans="1:26" ht="27.75" customHeight="1" x14ac:dyDescent="0.25">
      <c r="A27"/>
      <c r="B27" s="30" t="s">
        <v>32</v>
      </c>
      <c r="C27" s="106">
        <v>16</v>
      </c>
      <c r="D27" s="6" t="s">
        <v>24</v>
      </c>
      <c r="E27" s="6">
        <v>344</v>
      </c>
      <c r="F27" s="9">
        <f t="shared" si="0"/>
        <v>0.15555555555555556</v>
      </c>
      <c r="G27" s="6">
        <v>0.5</v>
      </c>
      <c r="H27" s="6">
        <v>851</v>
      </c>
      <c r="I27" s="6" t="s">
        <v>25</v>
      </c>
      <c r="J27" s="9">
        <f t="shared" si="1"/>
        <v>0.36874999999999997</v>
      </c>
      <c r="K27" s="6">
        <v>0.6</v>
      </c>
      <c r="L27" s="6">
        <v>1533</v>
      </c>
      <c r="M27" s="6" t="s">
        <v>24</v>
      </c>
      <c r="N27" s="9">
        <f t="shared" si="2"/>
        <v>0.6479166666666667</v>
      </c>
      <c r="O27" s="6">
        <v>0.3</v>
      </c>
      <c r="P27" s="6" t="s">
        <v>25</v>
      </c>
      <c r="Q27" s="6">
        <v>2232</v>
      </c>
      <c r="R27" s="9">
        <f t="shared" si="3"/>
        <v>0.93888888888888899</v>
      </c>
      <c r="S27" s="31">
        <v>0.7</v>
      </c>
      <c r="T27" s="119"/>
      <c r="U27" s="113">
        <v>0.24374999999999999</v>
      </c>
      <c r="V27" s="107">
        <v>0.78611111111111109</v>
      </c>
      <c r="W27" s="60" t="s">
        <v>48</v>
      </c>
      <c r="X27" s="60">
        <v>0.25486111111111109</v>
      </c>
      <c r="Y27" s="60">
        <v>0.82361111111111107</v>
      </c>
      <c r="Z27" s="74"/>
    </row>
    <row r="28" spans="1:26" ht="27.75" customHeight="1" x14ac:dyDescent="0.25">
      <c r="A28"/>
      <c r="B28" s="28" t="s">
        <v>33</v>
      </c>
      <c r="C28" s="41">
        <v>17</v>
      </c>
      <c r="D28" s="18" t="s">
        <v>24</v>
      </c>
      <c r="E28" s="18">
        <v>433</v>
      </c>
      <c r="F28" s="20">
        <f t="shared" si="0"/>
        <v>0.18958333333333333</v>
      </c>
      <c r="G28" s="18">
        <v>0.5</v>
      </c>
      <c r="H28" s="18">
        <v>940</v>
      </c>
      <c r="I28" s="18" t="s">
        <v>25</v>
      </c>
      <c r="J28" s="20">
        <f t="shared" si="1"/>
        <v>0.40277777777777773</v>
      </c>
      <c r="K28" s="18">
        <v>0.6</v>
      </c>
      <c r="L28" s="18">
        <v>1619</v>
      </c>
      <c r="M28" s="18" t="s">
        <v>24</v>
      </c>
      <c r="N28" s="20">
        <f t="shared" si="2"/>
        <v>0.67986111111111114</v>
      </c>
      <c r="O28" s="18">
        <v>0.3</v>
      </c>
      <c r="P28" s="18" t="s">
        <v>25</v>
      </c>
      <c r="Q28" s="18">
        <v>2324</v>
      </c>
      <c r="R28" s="20">
        <f t="shared" si="3"/>
        <v>0.97499999999999998</v>
      </c>
      <c r="S28" s="29">
        <v>0.7</v>
      </c>
      <c r="T28" s="119"/>
      <c r="U28" s="112">
        <v>0.24305555555555555</v>
      </c>
      <c r="V28" s="44">
        <v>0.78680555555555554</v>
      </c>
      <c r="W28" s="59" t="s">
        <v>48</v>
      </c>
      <c r="X28" s="59">
        <v>0.29236111111111113</v>
      </c>
      <c r="Y28" s="59">
        <v>0.87083333333333324</v>
      </c>
      <c r="Z28" s="29"/>
    </row>
    <row r="29" spans="1:26" ht="27.75" customHeight="1" x14ac:dyDescent="0.25">
      <c r="A29"/>
      <c r="B29" s="28" t="s">
        <v>34</v>
      </c>
      <c r="C29" s="41">
        <v>18</v>
      </c>
      <c r="D29" s="18" t="s">
        <v>24</v>
      </c>
      <c r="E29" s="18">
        <v>533</v>
      </c>
      <c r="F29" s="20">
        <f t="shared" si="0"/>
        <v>0.23124999999999998</v>
      </c>
      <c r="G29" s="18">
        <v>0.5</v>
      </c>
      <c r="H29" s="18">
        <v>1037</v>
      </c>
      <c r="I29" s="18" t="s">
        <v>25</v>
      </c>
      <c r="J29" s="20">
        <f t="shared" si="1"/>
        <v>0.44236111111111115</v>
      </c>
      <c r="K29" s="18">
        <v>0.6</v>
      </c>
      <c r="L29" s="18">
        <v>1713</v>
      </c>
      <c r="M29" s="18" t="s">
        <v>24</v>
      </c>
      <c r="N29" s="20">
        <f t="shared" si="2"/>
        <v>0.71736111111111101</v>
      </c>
      <c r="O29" s="18">
        <v>0.3</v>
      </c>
      <c r="P29" s="18" t="s">
        <v>26</v>
      </c>
      <c r="Q29" s="18">
        <v>9999</v>
      </c>
      <c r="R29" s="20"/>
      <c r="S29" s="29"/>
      <c r="T29" s="119"/>
      <c r="U29" s="112">
        <v>0.24305555555555555</v>
      </c>
      <c r="V29" s="44">
        <v>0.78680555555555554</v>
      </c>
      <c r="W29" s="59" t="s">
        <v>48</v>
      </c>
      <c r="X29" s="59">
        <v>0.3347222222222222</v>
      </c>
      <c r="Y29" s="59">
        <v>0.91805555555555562</v>
      </c>
      <c r="Z29" s="29"/>
    </row>
    <row r="30" spans="1:26" ht="27.75" customHeight="1" x14ac:dyDescent="0.25">
      <c r="A30"/>
      <c r="B30" s="30" t="s">
        <v>35</v>
      </c>
      <c r="C30" s="106">
        <v>19</v>
      </c>
      <c r="D30" s="6" t="s">
        <v>25</v>
      </c>
      <c r="E30" s="6">
        <v>21</v>
      </c>
      <c r="F30" s="9">
        <f t="shared" si="0"/>
        <v>1.4583333333333332E-2</v>
      </c>
      <c r="G30" s="6">
        <v>0.7</v>
      </c>
      <c r="H30" s="6">
        <v>647</v>
      </c>
      <c r="I30" s="6" t="s">
        <v>24</v>
      </c>
      <c r="J30" s="9">
        <f t="shared" si="1"/>
        <v>0.28263888888888888</v>
      </c>
      <c r="K30" s="6">
        <v>0.5</v>
      </c>
      <c r="L30" s="6">
        <v>1145</v>
      </c>
      <c r="M30" s="6" t="s">
        <v>25</v>
      </c>
      <c r="N30" s="9">
        <f t="shared" si="2"/>
        <v>0.48958333333333331</v>
      </c>
      <c r="O30" s="6">
        <v>0.6</v>
      </c>
      <c r="P30" s="6" t="s">
        <v>24</v>
      </c>
      <c r="Q30" s="6">
        <v>1819</v>
      </c>
      <c r="R30" s="9">
        <f t="shared" si="3"/>
        <v>0.7631944444444444</v>
      </c>
      <c r="S30" s="31">
        <v>0.4</v>
      </c>
      <c r="T30" s="119"/>
      <c r="U30" s="113">
        <v>0.24305555555555555</v>
      </c>
      <c r="V30" s="107">
        <v>0.78680555555555554</v>
      </c>
      <c r="W30" s="60" t="s">
        <v>48</v>
      </c>
      <c r="X30" s="60">
        <v>0.38055555555555554</v>
      </c>
      <c r="Y30" s="60">
        <v>0.96111111111111114</v>
      </c>
      <c r="Z30" s="74"/>
    </row>
    <row r="31" spans="1:26" ht="27.75" customHeight="1" x14ac:dyDescent="0.25">
      <c r="A31"/>
      <c r="B31" s="30" t="s">
        <v>14</v>
      </c>
      <c r="C31" s="106">
        <v>20</v>
      </c>
      <c r="D31" s="6" t="s">
        <v>25</v>
      </c>
      <c r="E31" s="6">
        <v>129</v>
      </c>
      <c r="F31" s="9">
        <f t="shared" si="0"/>
        <v>6.1805555555555558E-2</v>
      </c>
      <c r="G31" s="6">
        <v>0.6</v>
      </c>
      <c r="H31" s="6">
        <v>810</v>
      </c>
      <c r="I31" s="6" t="s">
        <v>24</v>
      </c>
      <c r="J31" s="9">
        <f t="shared" si="1"/>
        <v>0.34027777777777773</v>
      </c>
      <c r="K31" s="6">
        <v>0.5</v>
      </c>
      <c r="L31" s="6">
        <v>1308</v>
      </c>
      <c r="M31" s="6" t="s">
        <v>25</v>
      </c>
      <c r="N31" s="9">
        <f t="shared" si="2"/>
        <v>0.54722222222222217</v>
      </c>
      <c r="O31" s="6">
        <v>0.6</v>
      </c>
      <c r="P31" s="6" t="s">
        <v>24</v>
      </c>
      <c r="Q31" s="6">
        <v>1941</v>
      </c>
      <c r="R31" s="9">
        <f t="shared" si="3"/>
        <v>0.82013888888888886</v>
      </c>
      <c r="S31" s="31">
        <v>0.4</v>
      </c>
      <c r="T31" s="119"/>
      <c r="U31" s="113">
        <v>0.24236111111111111</v>
      </c>
      <c r="V31" s="107">
        <v>0.78749999999999998</v>
      </c>
      <c r="W31" s="60" t="s">
        <v>48</v>
      </c>
      <c r="X31" s="60">
        <v>0.42638888888888887</v>
      </c>
      <c r="Y31" s="60">
        <v>0.99930555555555556</v>
      </c>
      <c r="Z31" s="74"/>
    </row>
    <row r="32" spans="1:26" ht="27.75" customHeight="1" x14ac:dyDescent="0.25">
      <c r="A32"/>
      <c r="B32" s="28" t="s">
        <v>15</v>
      </c>
      <c r="C32" s="41">
        <v>21</v>
      </c>
      <c r="D32" s="18" t="s">
        <v>25</v>
      </c>
      <c r="E32" s="18">
        <v>248</v>
      </c>
      <c r="F32" s="20">
        <f t="shared" si="0"/>
        <v>0.11666666666666665</v>
      </c>
      <c r="G32" s="18">
        <v>0.6</v>
      </c>
      <c r="H32" s="18">
        <v>927</v>
      </c>
      <c r="I32" s="18" t="s">
        <v>24</v>
      </c>
      <c r="J32" s="20">
        <f t="shared" si="1"/>
        <v>0.39374999999999999</v>
      </c>
      <c r="K32" s="18">
        <v>0.4</v>
      </c>
      <c r="L32" s="18">
        <v>1454</v>
      </c>
      <c r="M32" s="18" t="s">
        <v>25</v>
      </c>
      <c r="N32" s="20">
        <f t="shared" si="2"/>
        <v>0.62083333333333335</v>
      </c>
      <c r="O32" s="18">
        <v>0.6</v>
      </c>
      <c r="P32" s="18" t="s">
        <v>24</v>
      </c>
      <c r="Q32" s="18">
        <v>2113</v>
      </c>
      <c r="R32" s="20">
        <f t="shared" si="3"/>
        <v>0.88402777777777775</v>
      </c>
      <c r="S32" s="29">
        <v>0.4</v>
      </c>
      <c r="T32" s="119"/>
      <c r="U32" s="112">
        <v>0.24236111111111111</v>
      </c>
      <c r="V32" s="44">
        <v>0.78749999999999998</v>
      </c>
      <c r="W32" s="59" t="s">
        <v>48</v>
      </c>
      <c r="X32" s="59">
        <v>0.47152777777777777</v>
      </c>
      <c r="Y32" s="59" t="s">
        <v>48</v>
      </c>
      <c r="Z32" s="29"/>
    </row>
    <row r="33" spans="1:26" ht="27.75" customHeight="1" x14ac:dyDescent="0.25">
      <c r="A33"/>
      <c r="B33" s="28" t="s">
        <v>16</v>
      </c>
      <c r="C33" s="41">
        <v>22</v>
      </c>
      <c r="D33" s="18" t="s">
        <v>25</v>
      </c>
      <c r="E33" s="18">
        <v>404</v>
      </c>
      <c r="F33" s="20">
        <f t="shared" si="0"/>
        <v>0.16944444444444443</v>
      </c>
      <c r="G33" s="18">
        <v>0.7</v>
      </c>
      <c r="H33" s="18">
        <v>1035</v>
      </c>
      <c r="I33" s="18" t="s">
        <v>24</v>
      </c>
      <c r="J33" s="20">
        <f t="shared" si="1"/>
        <v>0.44097222222222227</v>
      </c>
      <c r="K33" s="18">
        <v>0.4</v>
      </c>
      <c r="L33" s="18">
        <v>1639</v>
      </c>
      <c r="M33" s="18" t="s">
        <v>25</v>
      </c>
      <c r="N33" s="20">
        <f t="shared" si="2"/>
        <v>0.69374999999999998</v>
      </c>
      <c r="O33" s="18">
        <v>0.6</v>
      </c>
      <c r="P33" s="18" t="s">
        <v>24</v>
      </c>
      <c r="Q33" s="18">
        <v>2240</v>
      </c>
      <c r="R33" s="20">
        <f t="shared" si="3"/>
        <v>0.94444444444444453</v>
      </c>
      <c r="S33" s="29">
        <v>0.4</v>
      </c>
      <c r="T33" s="119"/>
      <c r="U33" s="112">
        <v>0.24236111111111111</v>
      </c>
      <c r="V33" s="44">
        <v>0.78819444444444453</v>
      </c>
      <c r="W33" s="59">
        <v>3.2638888888888891E-2</v>
      </c>
      <c r="X33" s="59">
        <v>0.51388888888888895</v>
      </c>
      <c r="Y33" s="59" t="s">
        <v>48</v>
      </c>
      <c r="Z33" s="29" t="s">
        <v>52</v>
      </c>
    </row>
    <row r="34" spans="1:26" ht="27.75" customHeight="1" x14ac:dyDescent="0.25">
      <c r="A34"/>
      <c r="B34" s="30" t="s">
        <v>32</v>
      </c>
      <c r="C34" s="106">
        <v>23</v>
      </c>
      <c r="D34" s="6" t="s">
        <v>25</v>
      </c>
      <c r="E34" s="6">
        <v>505</v>
      </c>
      <c r="F34" s="9">
        <f t="shared" si="0"/>
        <v>0.21180555555555555</v>
      </c>
      <c r="G34" s="6">
        <v>0.7</v>
      </c>
      <c r="H34" s="6">
        <v>1134</v>
      </c>
      <c r="I34" s="6" t="s">
        <v>24</v>
      </c>
      <c r="J34" s="9">
        <f t="shared" si="1"/>
        <v>0.48194444444444445</v>
      </c>
      <c r="K34" s="6">
        <v>0.4</v>
      </c>
      <c r="L34" s="6">
        <v>1752</v>
      </c>
      <c r="M34" s="6" t="s">
        <v>25</v>
      </c>
      <c r="N34" s="9">
        <f t="shared" si="2"/>
        <v>0.74444444444444446</v>
      </c>
      <c r="O34" s="6">
        <v>0.6</v>
      </c>
      <c r="P34" s="6" t="s">
        <v>24</v>
      </c>
      <c r="Q34" s="6">
        <v>2353</v>
      </c>
      <c r="R34" s="9">
        <f t="shared" si="3"/>
        <v>0.99513888888888891</v>
      </c>
      <c r="S34" s="31">
        <v>0.5</v>
      </c>
      <c r="T34" s="119"/>
      <c r="U34" s="113">
        <v>0.24236111111111111</v>
      </c>
      <c r="V34" s="107">
        <v>0.78819444444444453</v>
      </c>
      <c r="W34" s="60">
        <v>6.1805555555555558E-2</v>
      </c>
      <c r="X34" s="60">
        <v>0.55347222222222225</v>
      </c>
      <c r="Y34" s="60" t="s">
        <v>48</v>
      </c>
      <c r="Z34" s="74"/>
    </row>
    <row r="35" spans="1:26" ht="27.75" customHeight="1" x14ac:dyDescent="0.25">
      <c r="A35"/>
      <c r="B35" s="30" t="s">
        <v>33</v>
      </c>
      <c r="C35" s="106">
        <v>24</v>
      </c>
      <c r="D35" s="6" t="s">
        <v>25</v>
      </c>
      <c r="E35" s="6">
        <v>554</v>
      </c>
      <c r="F35" s="9">
        <f t="shared" si="0"/>
        <v>0.24583333333333335</v>
      </c>
      <c r="G35" s="6">
        <v>0.7</v>
      </c>
      <c r="H35" s="6">
        <v>1223</v>
      </c>
      <c r="I35" s="6" t="s">
        <v>24</v>
      </c>
      <c r="J35" s="9">
        <f t="shared" si="1"/>
        <v>0.51597222222222217</v>
      </c>
      <c r="K35" s="6">
        <v>0.4</v>
      </c>
      <c r="L35" s="6">
        <v>1847</v>
      </c>
      <c r="M35" s="6" t="s">
        <v>25</v>
      </c>
      <c r="N35" s="9">
        <f t="shared" si="2"/>
        <v>0.78263888888888899</v>
      </c>
      <c r="O35" s="6">
        <v>0.6</v>
      </c>
      <c r="P35" s="6" t="s">
        <v>26</v>
      </c>
      <c r="Q35" s="6">
        <v>9999</v>
      </c>
      <c r="R35" s="9"/>
      <c r="S35" s="31"/>
      <c r="T35" s="119"/>
      <c r="U35" s="113">
        <v>0.24166666666666667</v>
      </c>
      <c r="V35" s="107">
        <v>0.78819444444444453</v>
      </c>
      <c r="W35" s="60">
        <v>8.819444444444445E-2</v>
      </c>
      <c r="X35" s="60">
        <v>0.59097222222222223</v>
      </c>
      <c r="Y35" s="60" t="s">
        <v>48</v>
      </c>
      <c r="Z35" s="74"/>
    </row>
    <row r="36" spans="1:26" ht="27.75" customHeight="1" x14ac:dyDescent="0.25">
      <c r="A36"/>
      <c r="B36" s="28" t="s">
        <v>34</v>
      </c>
      <c r="C36" s="41">
        <v>25</v>
      </c>
      <c r="D36" s="18" t="s">
        <v>24</v>
      </c>
      <c r="E36" s="18">
        <v>51</v>
      </c>
      <c r="F36" s="20">
        <f t="shared" si="0"/>
        <v>3.5416666666666666E-2</v>
      </c>
      <c r="G36" s="18">
        <v>0.5</v>
      </c>
      <c r="H36" s="18">
        <v>634</v>
      </c>
      <c r="I36" s="18" t="s">
        <v>25</v>
      </c>
      <c r="J36" s="20">
        <f t="shared" si="1"/>
        <v>0.27361111111111108</v>
      </c>
      <c r="K36" s="18">
        <v>0.7</v>
      </c>
      <c r="L36" s="18">
        <v>1305</v>
      </c>
      <c r="M36" s="18" t="s">
        <v>24</v>
      </c>
      <c r="N36" s="20">
        <f t="shared" si="2"/>
        <v>0.54513888888888895</v>
      </c>
      <c r="O36" s="18">
        <v>0.4</v>
      </c>
      <c r="P36" s="18" t="s">
        <v>25</v>
      </c>
      <c r="Q36" s="18">
        <v>1933</v>
      </c>
      <c r="R36" s="20">
        <f t="shared" si="3"/>
        <v>0.81458333333333333</v>
      </c>
      <c r="S36" s="29">
        <v>0.7</v>
      </c>
      <c r="T36" s="119"/>
      <c r="U36" s="112">
        <v>0.24166666666666667</v>
      </c>
      <c r="V36" s="44">
        <v>0.78888888888888886</v>
      </c>
      <c r="W36" s="59">
        <v>0.1125</v>
      </c>
      <c r="X36" s="59">
        <v>0.62708333333333333</v>
      </c>
      <c r="Y36" s="59" t="s">
        <v>48</v>
      </c>
      <c r="Z36" s="29"/>
    </row>
    <row r="37" spans="1:26" ht="27.75" customHeight="1" x14ac:dyDescent="0.25">
      <c r="A37"/>
      <c r="B37" s="28" t="s">
        <v>35</v>
      </c>
      <c r="C37" s="41">
        <v>26</v>
      </c>
      <c r="D37" s="18" t="s">
        <v>24</v>
      </c>
      <c r="E37" s="18">
        <v>140</v>
      </c>
      <c r="F37" s="20">
        <f t="shared" si="0"/>
        <v>6.9444444444444434E-2</v>
      </c>
      <c r="G37" s="18">
        <v>0.5</v>
      </c>
      <c r="H37" s="18">
        <v>708</v>
      </c>
      <c r="I37" s="18" t="s">
        <v>25</v>
      </c>
      <c r="J37" s="20">
        <f t="shared" si="1"/>
        <v>0.29722222222222222</v>
      </c>
      <c r="K37" s="18">
        <v>0.6</v>
      </c>
      <c r="L37" s="18">
        <v>1340</v>
      </c>
      <c r="M37" s="18" t="s">
        <v>24</v>
      </c>
      <c r="N37" s="20">
        <f t="shared" si="2"/>
        <v>0.56944444444444442</v>
      </c>
      <c r="O37" s="18">
        <v>0.4</v>
      </c>
      <c r="P37" s="18" t="s">
        <v>25</v>
      </c>
      <c r="Q37" s="18">
        <v>2013</v>
      </c>
      <c r="R37" s="20">
        <f t="shared" si="3"/>
        <v>0.84236111111111101</v>
      </c>
      <c r="S37" s="29">
        <v>0.7</v>
      </c>
      <c r="T37" s="119"/>
      <c r="U37" s="112">
        <v>0.24166666666666667</v>
      </c>
      <c r="V37" s="44">
        <v>0.78888888888888886</v>
      </c>
      <c r="W37" s="59">
        <v>0.13680555555555554</v>
      </c>
      <c r="X37" s="59">
        <v>0.66249999999999998</v>
      </c>
      <c r="Y37" s="59" t="s">
        <v>48</v>
      </c>
      <c r="Z37" s="29"/>
    </row>
    <row r="38" spans="1:26" ht="27.75" customHeight="1" x14ac:dyDescent="0.25">
      <c r="A38"/>
      <c r="B38" s="30" t="s">
        <v>14</v>
      </c>
      <c r="C38" s="106">
        <v>27</v>
      </c>
      <c r="D38" s="6" t="s">
        <v>24</v>
      </c>
      <c r="E38" s="6">
        <v>221</v>
      </c>
      <c r="F38" s="9">
        <f t="shared" si="0"/>
        <v>9.7916666666666666E-2</v>
      </c>
      <c r="G38" s="6">
        <v>0.5</v>
      </c>
      <c r="H38" s="6">
        <v>737</v>
      </c>
      <c r="I38" s="6" t="s">
        <v>25</v>
      </c>
      <c r="J38" s="9">
        <f t="shared" si="1"/>
        <v>0.31736111111111115</v>
      </c>
      <c r="K38" s="6">
        <v>0.6</v>
      </c>
      <c r="L38" s="6">
        <v>1409</v>
      </c>
      <c r="M38" s="6" t="s">
        <v>24</v>
      </c>
      <c r="N38" s="9">
        <f t="shared" si="2"/>
        <v>0.58958333333333335</v>
      </c>
      <c r="O38" s="6">
        <v>0.4</v>
      </c>
      <c r="P38" s="6" t="s">
        <v>25</v>
      </c>
      <c r="Q38" s="6">
        <v>2049</v>
      </c>
      <c r="R38" s="9">
        <f t="shared" si="3"/>
        <v>0.86736111111111114</v>
      </c>
      <c r="S38" s="31">
        <v>0.7</v>
      </c>
      <c r="T38" s="119"/>
      <c r="U38" s="113">
        <v>0.24166666666666667</v>
      </c>
      <c r="V38" s="107">
        <v>0.7895833333333333</v>
      </c>
      <c r="W38" s="60">
        <v>0.16111111111111112</v>
      </c>
      <c r="X38" s="60">
        <v>0.69791666666666663</v>
      </c>
      <c r="Y38" s="60" t="s">
        <v>48</v>
      </c>
      <c r="Z38" s="74"/>
    </row>
    <row r="39" spans="1:26" ht="27.75" customHeight="1" x14ac:dyDescent="0.25">
      <c r="A39"/>
      <c r="B39" s="30" t="s">
        <v>15</v>
      </c>
      <c r="C39" s="106">
        <v>28</v>
      </c>
      <c r="D39" s="6" t="s">
        <v>24</v>
      </c>
      <c r="E39" s="6">
        <v>256</v>
      </c>
      <c r="F39" s="9">
        <f t="shared" si="0"/>
        <v>0.12222222222222223</v>
      </c>
      <c r="G39" s="6">
        <v>0.5</v>
      </c>
      <c r="H39" s="6">
        <v>801</v>
      </c>
      <c r="I39" s="6" t="s">
        <v>25</v>
      </c>
      <c r="J39" s="9">
        <f t="shared" si="1"/>
        <v>0.33402777777777781</v>
      </c>
      <c r="K39" s="6">
        <v>0.6</v>
      </c>
      <c r="L39" s="6">
        <v>1434</v>
      </c>
      <c r="M39" s="6" t="s">
        <v>24</v>
      </c>
      <c r="N39" s="9">
        <f t="shared" si="2"/>
        <v>0.6069444444444444</v>
      </c>
      <c r="O39" s="6">
        <v>0.4</v>
      </c>
      <c r="P39" s="6" t="s">
        <v>25</v>
      </c>
      <c r="Q39" s="6">
        <v>2123</v>
      </c>
      <c r="R39" s="9">
        <f t="shared" si="3"/>
        <v>0.89097222222222217</v>
      </c>
      <c r="S39" s="31">
        <v>0.7</v>
      </c>
      <c r="T39" s="119"/>
      <c r="U39" s="113">
        <v>0.24166666666666667</v>
      </c>
      <c r="V39" s="107">
        <v>0.7895833333333333</v>
      </c>
      <c r="W39" s="60">
        <v>0.18541666666666667</v>
      </c>
      <c r="X39" s="60">
        <v>0.73472222222222217</v>
      </c>
      <c r="Y39" s="60" t="s">
        <v>48</v>
      </c>
      <c r="Z39" s="74"/>
    </row>
    <row r="40" spans="1:26" ht="27.75" customHeight="1" x14ac:dyDescent="0.25">
      <c r="A40"/>
      <c r="B40" s="28" t="s">
        <v>16</v>
      </c>
      <c r="C40" s="41">
        <v>29</v>
      </c>
      <c r="D40" s="18" t="s">
        <v>24</v>
      </c>
      <c r="E40" s="18">
        <v>327</v>
      </c>
      <c r="F40" s="20">
        <f t="shared" si="0"/>
        <v>0.14375000000000002</v>
      </c>
      <c r="G40" s="18">
        <v>0.5</v>
      </c>
      <c r="H40" s="18">
        <v>824</v>
      </c>
      <c r="I40" s="18" t="s">
        <v>25</v>
      </c>
      <c r="J40" s="20">
        <f t="shared" si="1"/>
        <v>0.35000000000000003</v>
      </c>
      <c r="K40" s="18">
        <v>0.6</v>
      </c>
      <c r="L40" s="18">
        <v>1458</v>
      </c>
      <c r="M40" s="18" t="s">
        <v>24</v>
      </c>
      <c r="N40" s="20">
        <f t="shared" si="2"/>
        <v>0.62361111111111112</v>
      </c>
      <c r="O40" s="18">
        <v>0.4</v>
      </c>
      <c r="P40" s="18" t="s">
        <v>25</v>
      </c>
      <c r="Q40" s="18">
        <v>2156</v>
      </c>
      <c r="R40" s="20">
        <f t="shared" si="3"/>
        <v>0.91388888888888886</v>
      </c>
      <c r="S40" s="29">
        <v>0.6</v>
      </c>
      <c r="T40" s="119"/>
      <c r="U40" s="112">
        <v>0.24166666666666667</v>
      </c>
      <c r="V40" s="44">
        <v>0.7895833333333333</v>
      </c>
      <c r="W40" s="59">
        <v>0.21180555555555555</v>
      </c>
      <c r="X40" s="59">
        <v>0.77083333333333337</v>
      </c>
      <c r="Y40" s="59" t="s">
        <v>48</v>
      </c>
      <c r="Z40" s="29"/>
    </row>
    <row r="41" spans="1:26" ht="27.75" customHeight="1" x14ac:dyDescent="0.25">
      <c r="A41"/>
      <c r="B41" s="28" t="s">
        <v>32</v>
      </c>
      <c r="C41" s="41">
        <v>30</v>
      </c>
      <c r="D41" s="18" t="s">
        <v>24</v>
      </c>
      <c r="E41" s="18">
        <v>356</v>
      </c>
      <c r="F41" s="20">
        <f t="shared" si="0"/>
        <v>0.16388888888888889</v>
      </c>
      <c r="G41" s="18">
        <v>0.5</v>
      </c>
      <c r="H41" s="18">
        <v>850</v>
      </c>
      <c r="I41" s="18" t="s">
        <v>25</v>
      </c>
      <c r="J41" s="20">
        <f t="shared" si="1"/>
        <v>0.36805555555555558</v>
      </c>
      <c r="K41" s="18">
        <v>0.6</v>
      </c>
      <c r="L41" s="18">
        <v>1526</v>
      </c>
      <c r="M41" s="18" t="s">
        <v>24</v>
      </c>
      <c r="N41" s="20">
        <f t="shared" si="2"/>
        <v>0.6430555555555556</v>
      </c>
      <c r="O41" s="18">
        <v>0.4</v>
      </c>
      <c r="P41" s="18" t="s">
        <v>25</v>
      </c>
      <c r="Q41" s="18">
        <v>2231</v>
      </c>
      <c r="R41" s="20">
        <f t="shared" si="3"/>
        <v>0.93819444444444444</v>
      </c>
      <c r="S41" s="29">
        <v>0.6</v>
      </c>
      <c r="T41" s="119"/>
      <c r="U41" s="112">
        <v>0.24166666666666667</v>
      </c>
      <c r="V41" s="44">
        <v>0.79027777777777775</v>
      </c>
      <c r="W41" s="59">
        <v>0.24097222222222223</v>
      </c>
      <c r="X41" s="59">
        <v>0.80833333333333324</v>
      </c>
      <c r="Y41" s="59" t="s">
        <v>48</v>
      </c>
      <c r="Z41" s="29" t="s">
        <v>49</v>
      </c>
    </row>
    <row r="42" spans="1:26" ht="27.75" customHeight="1" thickBot="1" x14ac:dyDescent="0.3">
      <c r="A42"/>
      <c r="B42" s="32" t="s">
        <v>33</v>
      </c>
      <c r="C42" s="111">
        <v>31</v>
      </c>
      <c r="D42" s="33" t="s">
        <v>24</v>
      </c>
      <c r="E42" s="33">
        <v>429</v>
      </c>
      <c r="F42" s="37">
        <f t="shared" si="0"/>
        <v>0.18680555555555556</v>
      </c>
      <c r="G42" s="33">
        <v>0.5</v>
      </c>
      <c r="H42" s="33">
        <v>919</v>
      </c>
      <c r="I42" s="33" t="s">
        <v>25</v>
      </c>
      <c r="J42" s="37">
        <f t="shared" si="1"/>
        <v>0.38819444444444445</v>
      </c>
      <c r="K42" s="33">
        <v>0.6</v>
      </c>
      <c r="L42" s="33">
        <v>1557</v>
      </c>
      <c r="M42" s="33" t="s">
        <v>24</v>
      </c>
      <c r="N42" s="37">
        <f t="shared" si="2"/>
        <v>0.6645833333333333</v>
      </c>
      <c r="O42" s="33">
        <v>0.4</v>
      </c>
      <c r="P42" s="33" t="s">
        <v>25</v>
      </c>
      <c r="Q42" s="33">
        <v>2308</v>
      </c>
      <c r="R42" s="37">
        <f t="shared" si="3"/>
        <v>0.96388888888888891</v>
      </c>
      <c r="S42" s="36">
        <v>0.6</v>
      </c>
      <c r="T42" s="121"/>
      <c r="U42" s="116">
        <v>0.24097222222222223</v>
      </c>
      <c r="V42" s="117">
        <v>0.79027777777777775</v>
      </c>
      <c r="W42" s="67">
        <v>0.27152777777777776</v>
      </c>
      <c r="X42" s="67">
        <v>0.84513888888888899</v>
      </c>
      <c r="Y42" s="67" t="s">
        <v>48</v>
      </c>
      <c r="Z42" s="57"/>
    </row>
  </sheetData>
  <pageMargins left="0.23" right="0.38" top="0.01" bottom="0" header="7.0000000000000007E-2" footer="0"/>
  <pageSetup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8:Z42"/>
  <sheetViews>
    <sheetView topLeftCell="A2" zoomScale="85" zoomScaleNormal="85" workbookViewId="0">
      <selection activeCell="C29" sqref="C29"/>
    </sheetView>
  </sheetViews>
  <sheetFormatPr defaultRowHeight="15" x14ac:dyDescent="0.25"/>
  <cols>
    <col min="1" max="1" width="9.140625" style="1"/>
    <col min="2" max="4" width="10" style="1" customWidth="1"/>
    <col min="5" max="5" width="10" style="1" hidden="1" customWidth="1"/>
    <col min="6" max="6" width="10" style="1" customWidth="1"/>
    <col min="7" max="7" width="6.5703125" style="1" bestFit="1" customWidth="1"/>
    <col min="8" max="8" width="15.5703125" style="1" hidden="1" customWidth="1"/>
    <col min="9" max="9" width="6.85546875" style="1" customWidth="1"/>
    <col min="10" max="10" width="13.28515625" style="1" customWidth="1"/>
    <col min="11" max="11" width="10" style="2" customWidth="1"/>
    <col min="12" max="12" width="10" style="1" hidden="1" customWidth="1"/>
    <col min="13" max="13" width="10" style="1" customWidth="1"/>
    <col min="14" max="14" width="9" style="1" bestFit="1" customWidth="1"/>
    <col min="15" max="16" width="10" style="1" customWidth="1"/>
    <col min="17" max="17" width="10" style="2" hidden="1" customWidth="1"/>
    <col min="18" max="18" width="8.5703125" style="1" customWidth="1"/>
    <col min="19" max="19" width="10" style="1" customWidth="1"/>
    <col min="20" max="20" width="2.28515625" style="1" customWidth="1"/>
    <col min="21" max="25" width="12" style="1" customWidth="1"/>
    <col min="26" max="26" width="13" style="1" customWidth="1"/>
    <col min="27" max="16384" width="9.140625" style="1"/>
  </cols>
  <sheetData>
    <row r="8" spans="1:26" ht="12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2"/>
      <c r="M8" s="12"/>
      <c r="N8" s="12"/>
      <c r="P8" s="12"/>
      <c r="Q8" s="13"/>
      <c r="R8" s="12"/>
      <c r="S8" s="12"/>
      <c r="T8" s="12"/>
      <c r="U8" s="12"/>
      <c r="V8" s="12"/>
      <c r="W8" s="12"/>
      <c r="X8" s="12"/>
      <c r="Y8" s="12"/>
      <c r="Z8" s="12"/>
    </row>
    <row r="9" spans="1:26" ht="24.75" customHeight="1" x14ac:dyDescent="0.4">
      <c r="A9" s="12"/>
      <c r="B9" s="12"/>
      <c r="C9" s="12"/>
      <c r="D9" s="12"/>
      <c r="E9" s="12"/>
      <c r="F9" s="12"/>
      <c r="G9" s="12"/>
      <c r="H9" s="12" t="s">
        <v>45</v>
      </c>
      <c r="I9" s="12"/>
      <c r="K9" s="14"/>
      <c r="L9" s="12"/>
      <c r="M9" s="12"/>
      <c r="N9" s="12"/>
      <c r="P9" s="103" t="s">
        <v>58</v>
      </c>
      <c r="Q9" s="12"/>
      <c r="R9" s="12"/>
      <c r="T9" s="12"/>
      <c r="U9" s="12"/>
      <c r="V9" s="12"/>
      <c r="W9" s="12"/>
      <c r="X9" s="12"/>
      <c r="Y9" s="12"/>
      <c r="Z9" s="12"/>
    </row>
    <row r="10" spans="1:26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2"/>
      <c r="M10" s="12"/>
      <c r="N10" s="12"/>
      <c r="O10" s="12"/>
      <c r="P10" s="12"/>
      <c r="Q10" s="13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23" customFormat="1" ht="26.25" customHeight="1" x14ac:dyDescent="0.25">
      <c r="B11" s="97" t="s">
        <v>11</v>
      </c>
      <c r="C11" s="97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5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5"/>
      <c r="R11" s="104" t="s">
        <v>8</v>
      </c>
      <c r="S11" s="104" t="s">
        <v>9</v>
      </c>
      <c r="T11" s="10"/>
      <c r="U11" s="97" t="s">
        <v>27</v>
      </c>
      <c r="V11" s="97" t="s">
        <v>28</v>
      </c>
      <c r="W11" s="97" t="s">
        <v>29</v>
      </c>
      <c r="X11" s="97" t="s">
        <v>30</v>
      </c>
      <c r="Y11" s="97" t="s">
        <v>29</v>
      </c>
      <c r="Z11" s="97" t="s">
        <v>31</v>
      </c>
    </row>
    <row r="12" spans="1:26" s="123" customFormat="1" ht="26.25" customHeight="1" x14ac:dyDescent="0.25">
      <c r="A12" s="124"/>
      <c r="B12" s="18" t="s">
        <v>34</v>
      </c>
      <c r="C12" s="41">
        <v>1</v>
      </c>
      <c r="D12" s="18" t="s">
        <v>24</v>
      </c>
      <c r="E12" s="18">
        <v>510</v>
      </c>
      <c r="F12" s="20">
        <f t="shared" ref="F12:F41" si="0">TEXT(E12,"00\:00")+0</f>
        <v>0.21527777777777779</v>
      </c>
      <c r="G12" s="18">
        <v>0.5</v>
      </c>
      <c r="H12" s="18">
        <v>953</v>
      </c>
      <c r="I12" s="18" t="s">
        <v>25</v>
      </c>
      <c r="J12" s="20">
        <f t="shared" ref="J12:J41" si="1">TEXT(H12,"00\:00")+0</f>
        <v>0.41180555555555554</v>
      </c>
      <c r="K12" s="18">
        <v>0.5</v>
      </c>
      <c r="L12" s="18">
        <v>1632</v>
      </c>
      <c r="M12" s="18" t="s">
        <v>24</v>
      </c>
      <c r="N12" s="20">
        <f t="shared" ref="N12:N41" si="2">TEXT(L12,"00\:00")+0</f>
        <v>0.68888888888888899</v>
      </c>
      <c r="O12" s="18">
        <v>0.4</v>
      </c>
      <c r="P12" s="18" t="s">
        <v>25</v>
      </c>
      <c r="Q12" s="18">
        <v>2347</v>
      </c>
      <c r="R12" s="20">
        <f t="shared" ref="R12:R41" si="3">TEXT(Q12,"00\:00")+0</f>
        <v>0.99097222222222225</v>
      </c>
      <c r="S12" s="18">
        <v>0.6</v>
      </c>
      <c r="T12" s="42"/>
      <c r="U12" s="22">
        <v>0.24097222222222223</v>
      </c>
      <c r="V12" s="22">
        <v>0.7909722222222223</v>
      </c>
      <c r="W12" s="59">
        <v>0.30555555555555552</v>
      </c>
      <c r="X12" s="59">
        <v>0.88055555555555554</v>
      </c>
      <c r="Y12" s="59" t="s">
        <v>48</v>
      </c>
      <c r="Z12" s="18"/>
    </row>
    <row r="13" spans="1:26" s="123" customFormat="1" ht="26.25" customHeight="1" x14ac:dyDescent="0.25">
      <c r="A13" s="124"/>
      <c r="B13" s="18" t="s">
        <v>35</v>
      </c>
      <c r="C13" s="41">
        <v>2</v>
      </c>
      <c r="D13" s="18" t="s">
        <v>24</v>
      </c>
      <c r="E13" s="18">
        <v>600</v>
      </c>
      <c r="F13" s="20">
        <f t="shared" si="0"/>
        <v>0.25</v>
      </c>
      <c r="G13" s="18">
        <v>0.5</v>
      </c>
      <c r="H13" s="18">
        <v>1035</v>
      </c>
      <c r="I13" s="18" t="s">
        <v>25</v>
      </c>
      <c r="J13" s="20">
        <f t="shared" si="1"/>
        <v>0.44097222222222227</v>
      </c>
      <c r="K13" s="18">
        <v>0.5</v>
      </c>
      <c r="L13" s="18">
        <v>1711</v>
      </c>
      <c r="M13" s="18" t="s">
        <v>24</v>
      </c>
      <c r="N13" s="20">
        <f t="shared" si="2"/>
        <v>0.71597222222222223</v>
      </c>
      <c r="O13" s="18">
        <v>0.4</v>
      </c>
      <c r="P13" s="18"/>
      <c r="Q13" s="18">
        <v>9999</v>
      </c>
      <c r="R13" s="20"/>
      <c r="S13" s="18"/>
      <c r="T13" s="42"/>
      <c r="U13" s="22">
        <v>0.24097222222222223</v>
      </c>
      <c r="V13" s="22">
        <v>0.7909722222222223</v>
      </c>
      <c r="W13" s="59">
        <v>0.34097222222222223</v>
      </c>
      <c r="X13" s="59">
        <v>0.9145833333333333</v>
      </c>
      <c r="Y13" s="59" t="s">
        <v>48</v>
      </c>
      <c r="Z13" s="18"/>
    </row>
    <row r="14" spans="1:26" s="123" customFormat="1" ht="26.25" customHeight="1" x14ac:dyDescent="0.25">
      <c r="A14" s="124"/>
      <c r="B14" s="23" t="s">
        <v>14</v>
      </c>
      <c r="C14" s="50">
        <v>3</v>
      </c>
      <c r="D14" s="23" t="s">
        <v>25</v>
      </c>
      <c r="E14" s="6">
        <v>30</v>
      </c>
      <c r="F14" s="9">
        <f t="shared" si="0"/>
        <v>2.0833333333333332E-2</v>
      </c>
      <c r="G14" s="6">
        <v>0.6</v>
      </c>
      <c r="H14" s="6">
        <v>700</v>
      </c>
      <c r="I14" s="6" t="s">
        <v>24</v>
      </c>
      <c r="J14" s="9">
        <f t="shared" si="1"/>
        <v>0.29166666666666669</v>
      </c>
      <c r="K14" s="6">
        <v>0.5</v>
      </c>
      <c r="L14" s="6">
        <v>1130</v>
      </c>
      <c r="M14" s="6" t="s">
        <v>25</v>
      </c>
      <c r="N14" s="9">
        <f t="shared" si="2"/>
        <v>0.47916666666666669</v>
      </c>
      <c r="O14" s="6">
        <v>0.5</v>
      </c>
      <c r="P14" s="6" t="s">
        <v>24</v>
      </c>
      <c r="Q14" s="6">
        <v>1758</v>
      </c>
      <c r="R14" s="9">
        <f t="shared" si="3"/>
        <v>0.74861111111111101</v>
      </c>
      <c r="S14" s="6">
        <v>0.4</v>
      </c>
      <c r="T14" s="42"/>
      <c r="U14" s="7">
        <v>0.24097222222222223</v>
      </c>
      <c r="V14" s="7">
        <v>0.7909722222222223</v>
      </c>
      <c r="W14" s="60">
        <v>0.37708333333333338</v>
      </c>
      <c r="X14" s="60">
        <v>0.94652777777777775</v>
      </c>
      <c r="Y14" s="60" t="s">
        <v>48</v>
      </c>
      <c r="Z14" s="23"/>
    </row>
    <row r="15" spans="1:26" s="123" customFormat="1" ht="26.25" customHeight="1" x14ac:dyDescent="0.25">
      <c r="A15" s="124"/>
      <c r="B15" s="23" t="s">
        <v>15</v>
      </c>
      <c r="C15" s="50">
        <v>4</v>
      </c>
      <c r="D15" s="23" t="s">
        <v>25</v>
      </c>
      <c r="E15" s="6">
        <v>116</v>
      </c>
      <c r="F15" s="9">
        <f t="shared" si="0"/>
        <v>5.2777777777777778E-2</v>
      </c>
      <c r="G15" s="6">
        <v>0.6</v>
      </c>
      <c r="H15" s="6">
        <v>800</v>
      </c>
      <c r="I15" s="6" t="s">
        <v>24</v>
      </c>
      <c r="J15" s="9">
        <f t="shared" si="1"/>
        <v>0.33333333333333331</v>
      </c>
      <c r="K15" s="6">
        <v>0.5</v>
      </c>
      <c r="L15" s="6">
        <v>1238</v>
      </c>
      <c r="M15" s="6" t="s">
        <v>25</v>
      </c>
      <c r="N15" s="9">
        <f t="shared" si="2"/>
        <v>0.52638888888888891</v>
      </c>
      <c r="O15" s="6">
        <v>0.5</v>
      </c>
      <c r="P15" s="6" t="s">
        <v>24</v>
      </c>
      <c r="Q15" s="6">
        <v>1857</v>
      </c>
      <c r="R15" s="9">
        <f t="shared" si="3"/>
        <v>0.7895833333333333</v>
      </c>
      <c r="S15" s="6">
        <v>0.4</v>
      </c>
      <c r="T15" s="42"/>
      <c r="U15" s="7">
        <v>0.24097222222222223</v>
      </c>
      <c r="V15" s="7">
        <v>0.79166666666666663</v>
      </c>
      <c r="W15" s="60">
        <v>0.4145833333333333</v>
      </c>
      <c r="X15" s="60">
        <v>0.97569444444444453</v>
      </c>
      <c r="Y15" s="60" t="s">
        <v>48</v>
      </c>
      <c r="Z15" s="23"/>
    </row>
    <row r="16" spans="1:26" s="123" customFormat="1" ht="26.25" customHeight="1" x14ac:dyDescent="0.25">
      <c r="A16" s="124"/>
      <c r="B16" s="18" t="s">
        <v>16</v>
      </c>
      <c r="C16" s="41">
        <v>5</v>
      </c>
      <c r="D16" s="18" t="s">
        <v>25</v>
      </c>
      <c r="E16" s="18">
        <v>206</v>
      </c>
      <c r="F16" s="20">
        <f t="shared" si="0"/>
        <v>8.7500000000000008E-2</v>
      </c>
      <c r="G16" s="18">
        <v>0.6</v>
      </c>
      <c r="H16" s="18">
        <v>854</v>
      </c>
      <c r="I16" s="18" t="s">
        <v>24</v>
      </c>
      <c r="J16" s="20">
        <f t="shared" si="1"/>
        <v>0.37083333333333335</v>
      </c>
      <c r="K16" s="18">
        <v>0.5</v>
      </c>
      <c r="L16" s="18">
        <v>1403</v>
      </c>
      <c r="M16" s="18" t="s">
        <v>25</v>
      </c>
      <c r="N16" s="20">
        <f t="shared" si="2"/>
        <v>0.5854166666666667</v>
      </c>
      <c r="O16" s="18">
        <v>0.5</v>
      </c>
      <c r="P16" s="18" t="s">
        <v>24</v>
      </c>
      <c r="Q16" s="18">
        <v>2006</v>
      </c>
      <c r="R16" s="20">
        <f t="shared" si="3"/>
        <v>0.83750000000000002</v>
      </c>
      <c r="S16" s="18">
        <v>0.5</v>
      </c>
      <c r="T16" s="42"/>
      <c r="U16" s="22">
        <v>0.24097222222222223</v>
      </c>
      <c r="V16" s="22">
        <v>0.79166666666666663</v>
      </c>
      <c r="W16" s="59" t="s">
        <v>48</v>
      </c>
      <c r="X16" s="59" t="s">
        <v>48</v>
      </c>
      <c r="Y16" s="59">
        <v>0.45069444444444445</v>
      </c>
      <c r="Z16" s="18"/>
    </row>
    <row r="17" spans="1:26" s="123" customFormat="1" ht="26.25" customHeight="1" x14ac:dyDescent="0.25">
      <c r="A17" s="124"/>
      <c r="B17" s="18" t="s">
        <v>32</v>
      </c>
      <c r="C17" s="41">
        <v>6</v>
      </c>
      <c r="D17" s="18" t="s">
        <v>25</v>
      </c>
      <c r="E17" s="18">
        <v>258</v>
      </c>
      <c r="F17" s="20">
        <f t="shared" si="0"/>
        <v>0.12361111111111112</v>
      </c>
      <c r="G17" s="18">
        <v>0.6</v>
      </c>
      <c r="H17" s="18">
        <v>943</v>
      </c>
      <c r="I17" s="18" t="s">
        <v>24</v>
      </c>
      <c r="J17" s="20">
        <f t="shared" si="1"/>
        <v>0.40486111111111112</v>
      </c>
      <c r="K17" s="18">
        <v>0.5</v>
      </c>
      <c r="L17" s="18">
        <v>1539</v>
      </c>
      <c r="M17" s="18" t="s">
        <v>25</v>
      </c>
      <c r="N17" s="20">
        <f t="shared" si="2"/>
        <v>0.65208333333333335</v>
      </c>
      <c r="O17" s="18">
        <v>0.5</v>
      </c>
      <c r="P17" s="18" t="s">
        <v>24</v>
      </c>
      <c r="Q17" s="18">
        <v>2118</v>
      </c>
      <c r="R17" s="20">
        <f t="shared" si="3"/>
        <v>0.88750000000000007</v>
      </c>
      <c r="S17" s="18">
        <v>0.5</v>
      </c>
      <c r="T17" s="42"/>
      <c r="U17" s="22">
        <v>0.24097222222222223</v>
      </c>
      <c r="V17" s="22">
        <v>0.79166666666666663</v>
      </c>
      <c r="W17" s="59" t="s">
        <v>48</v>
      </c>
      <c r="X17" s="59">
        <v>2.7777777777777779E-3</v>
      </c>
      <c r="Y17" s="59">
        <v>0.48749999999999999</v>
      </c>
      <c r="Z17" s="18"/>
    </row>
    <row r="18" spans="1:26" s="123" customFormat="1" ht="26.25" customHeight="1" x14ac:dyDescent="0.25">
      <c r="A18" s="124"/>
      <c r="B18" s="23" t="s">
        <v>33</v>
      </c>
      <c r="C18" s="50">
        <v>7</v>
      </c>
      <c r="D18" s="23" t="s">
        <v>25</v>
      </c>
      <c r="E18" s="6">
        <v>348</v>
      </c>
      <c r="F18" s="9">
        <f t="shared" si="0"/>
        <v>0.15833333333333333</v>
      </c>
      <c r="G18" s="6">
        <v>0.6</v>
      </c>
      <c r="H18" s="6">
        <v>1029</v>
      </c>
      <c r="I18" s="6" t="s">
        <v>24</v>
      </c>
      <c r="J18" s="9">
        <f t="shared" si="1"/>
        <v>0.4368055555555555</v>
      </c>
      <c r="K18" s="6">
        <v>0.4</v>
      </c>
      <c r="L18" s="6">
        <v>1658</v>
      </c>
      <c r="M18" s="6" t="s">
        <v>25</v>
      </c>
      <c r="N18" s="9">
        <f t="shared" si="2"/>
        <v>0.70694444444444438</v>
      </c>
      <c r="O18" s="6">
        <v>0.6</v>
      </c>
      <c r="P18" s="6" t="s">
        <v>24</v>
      </c>
      <c r="Q18" s="6">
        <v>2231</v>
      </c>
      <c r="R18" s="9">
        <f t="shared" si="3"/>
        <v>0.93819444444444444</v>
      </c>
      <c r="S18" s="6">
        <v>0.5</v>
      </c>
      <c r="T18" s="42"/>
      <c r="U18" s="7">
        <v>0.24097222222222223</v>
      </c>
      <c r="V18" s="7">
        <v>0.79236111111111107</v>
      </c>
      <c r="W18" s="60" t="s">
        <v>48</v>
      </c>
      <c r="X18" s="60">
        <v>2.7777777777777776E-2</v>
      </c>
      <c r="Y18" s="60">
        <v>0.5229166666666667</v>
      </c>
      <c r="Z18" s="23" t="s">
        <v>50</v>
      </c>
    </row>
    <row r="19" spans="1:26" s="123" customFormat="1" ht="26.25" customHeight="1" x14ac:dyDescent="0.25">
      <c r="A19" s="124"/>
      <c r="B19" s="23" t="s">
        <v>34</v>
      </c>
      <c r="C19" s="50">
        <v>8</v>
      </c>
      <c r="D19" s="23" t="s">
        <v>25</v>
      </c>
      <c r="E19" s="6">
        <v>432</v>
      </c>
      <c r="F19" s="9">
        <f t="shared" si="0"/>
        <v>0.18888888888888888</v>
      </c>
      <c r="G19" s="6">
        <v>0.6</v>
      </c>
      <c r="H19" s="6">
        <v>1112</v>
      </c>
      <c r="I19" s="6" t="s">
        <v>24</v>
      </c>
      <c r="J19" s="9">
        <f t="shared" si="1"/>
        <v>0.46666666666666662</v>
      </c>
      <c r="K19" s="6">
        <v>0.4</v>
      </c>
      <c r="L19" s="6">
        <v>1755</v>
      </c>
      <c r="M19" s="6" t="s">
        <v>25</v>
      </c>
      <c r="N19" s="9">
        <f t="shared" si="2"/>
        <v>0.74652777777777779</v>
      </c>
      <c r="O19" s="6">
        <v>0.6</v>
      </c>
      <c r="P19" s="6" t="s">
        <v>24</v>
      </c>
      <c r="Q19" s="6">
        <v>2339</v>
      </c>
      <c r="R19" s="9">
        <f t="shared" si="3"/>
        <v>0.98541666666666661</v>
      </c>
      <c r="S19" s="6">
        <v>0.5</v>
      </c>
      <c r="T19" s="42"/>
      <c r="U19" s="7">
        <v>0.24097222222222223</v>
      </c>
      <c r="V19" s="7">
        <v>0.79236111111111107</v>
      </c>
      <c r="W19" s="60" t="s">
        <v>48</v>
      </c>
      <c r="X19" s="60">
        <v>5.2777777777777778E-2</v>
      </c>
      <c r="Y19" s="60">
        <v>0.55972222222222223</v>
      </c>
      <c r="Z19" s="23"/>
    </row>
    <row r="20" spans="1:26" s="123" customFormat="1" ht="26.25" customHeight="1" x14ac:dyDescent="0.25">
      <c r="A20" s="124"/>
      <c r="B20" s="18" t="s">
        <v>35</v>
      </c>
      <c r="C20" s="41">
        <v>9</v>
      </c>
      <c r="D20" s="18" t="s">
        <v>25</v>
      </c>
      <c r="E20" s="18">
        <v>510</v>
      </c>
      <c r="F20" s="20">
        <f t="shared" si="0"/>
        <v>0.21527777777777779</v>
      </c>
      <c r="G20" s="18">
        <v>0.6</v>
      </c>
      <c r="H20" s="18">
        <v>1153</v>
      </c>
      <c r="I20" s="18" t="s">
        <v>24</v>
      </c>
      <c r="J20" s="20">
        <f t="shared" si="1"/>
        <v>0.49513888888888885</v>
      </c>
      <c r="K20" s="18">
        <v>0.4</v>
      </c>
      <c r="L20" s="18">
        <v>1843</v>
      </c>
      <c r="M20" s="18" t="s">
        <v>25</v>
      </c>
      <c r="N20" s="20">
        <f t="shared" si="2"/>
        <v>0.77986111111111101</v>
      </c>
      <c r="O20" s="18">
        <v>0.6</v>
      </c>
      <c r="P20" s="18" t="s">
        <v>26</v>
      </c>
      <c r="Q20" s="18">
        <v>9999</v>
      </c>
      <c r="R20" s="20"/>
      <c r="S20" s="18"/>
      <c r="T20" s="42"/>
      <c r="U20" s="22">
        <v>0.24097222222222223</v>
      </c>
      <c r="V20" s="22">
        <v>0.79236111111111107</v>
      </c>
      <c r="W20" s="59" t="s">
        <v>48</v>
      </c>
      <c r="X20" s="59">
        <v>7.7083333333333337E-2</v>
      </c>
      <c r="Y20" s="59">
        <v>0.59652777777777777</v>
      </c>
      <c r="Z20" s="18"/>
    </row>
    <row r="21" spans="1:26" s="123" customFormat="1" ht="26.25" customHeight="1" x14ac:dyDescent="0.25">
      <c r="A21" s="124"/>
      <c r="B21" s="18" t="s">
        <v>14</v>
      </c>
      <c r="C21" s="41">
        <v>10</v>
      </c>
      <c r="D21" s="18" t="s">
        <v>24</v>
      </c>
      <c r="E21" s="18">
        <v>37</v>
      </c>
      <c r="F21" s="20">
        <f t="shared" si="0"/>
        <v>2.5694444444444447E-2</v>
      </c>
      <c r="G21" s="18">
        <v>0.5</v>
      </c>
      <c r="H21" s="18">
        <v>547</v>
      </c>
      <c r="I21" s="18" t="s">
        <v>25</v>
      </c>
      <c r="J21" s="20">
        <f t="shared" si="1"/>
        <v>0.24097222222222223</v>
      </c>
      <c r="K21" s="18">
        <v>0.6</v>
      </c>
      <c r="L21" s="18">
        <v>1234</v>
      </c>
      <c r="M21" s="18" t="s">
        <v>24</v>
      </c>
      <c r="N21" s="20">
        <f t="shared" si="2"/>
        <v>0.52361111111111114</v>
      </c>
      <c r="O21" s="18">
        <v>0.4</v>
      </c>
      <c r="P21" s="18" t="s">
        <v>25</v>
      </c>
      <c r="Q21" s="18">
        <v>1926</v>
      </c>
      <c r="R21" s="20">
        <f t="shared" si="3"/>
        <v>0.80972222222222223</v>
      </c>
      <c r="S21" s="18">
        <v>0.7</v>
      </c>
      <c r="T21" s="42"/>
      <c r="U21" s="22">
        <v>0.24097222222222223</v>
      </c>
      <c r="V21" s="22">
        <v>0.79305555555555562</v>
      </c>
      <c r="W21" s="59" t="s">
        <v>48</v>
      </c>
      <c r="X21" s="59">
        <v>0.10277777777777779</v>
      </c>
      <c r="Y21" s="59">
        <v>0.63680555555555551</v>
      </c>
      <c r="Z21" s="18"/>
    </row>
    <row r="22" spans="1:26" s="123" customFormat="1" ht="26.25" customHeight="1" x14ac:dyDescent="0.25">
      <c r="A22" s="124"/>
      <c r="B22" s="23" t="s">
        <v>15</v>
      </c>
      <c r="C22" s="50">
        <v>11</v>
      </c>
      <c r="D22" s="23" t="s">
        <v>24</v>
      </c>
      <c r="E22" s="6">
        <v>127</v>
      </c>
      <c r="F22" s="9">
        <f t="shared" si="0"/>
        <v>6.0416666666666667E-2</v>
      </c>
      <c r="G22" s="6">
        <v>0.5</v>
      </c>
      <c r="H22" s="6">
        <v>624</v>
      </c>
      <c r="I22" s="6" t="s">
        <v>25</v>
      </c>
      <c r="J22" s="9">
        <f t="shared" si="1"/>
        <v>0.26666666666666666</v>
      </c>
      <c r="K22" s="6">
        <v>0.6</v>
      </c>
      <c r="L22" s="6">
        <v>1315</v>
      </c>
      <c r="M22" s="6" t="s">
        <v>24</v>
      </c>
      <c r="N22" s="9">
        <f t="shared" si="2"/>
        <v>0.55208333333333337</v>
      </c>
      <c r="O22" s="6">
        <v>0.3</v>
      </c>
      <c r="P22" s="6" t="s">
        <v>25</v>
      </c>
      <c r="Q22" s="6">
        <v>2010</v>
      </c>
      <c r="R22" s="9">
        <f t="shared" si="3"/>
        <v>0.84027777777777779</v>
      </c>
      <c r="S22" s="6">
        <v>0.7</v>
      </c>
      <c r="T22" s="42"/>
      <c r="U22" s="7">
        <v>0.24166666666666667</v>
      </c>
      <c r="V22" s="7">
        <v>0.79305555555555562</v>
      </c>
      <c r="W22" s="60" t="s">
        <v>48</v>
      </c>
      <c r="X22" s="60">
        <v>0.13055555555555556</v>
      </c>
      <c r="Y22" s="60">
        <v>0.67847222222222225</v>
      </c>
      <c r="Z22" s="23"/>
    </row>
    <row r="23" spans="1:26" s="123" customFormat="1" ht="26.25" customHeight="1" x14ac:dyDescent="0.25">
      <c r="A23" s="124"/>
      <c r="B23" s="23" t="s">
        <v>16</v>
      </c>
      <c r="C23" s="50">
        <v>12</v>
      </c>
      <c r="D23" s="23" t="s">
        <v>24</v>
      </c>
      <c r="E23" s="6">
        <v>212</v>
      </c>
      <c r="F23" s="9">
        <f t="shared" si="0"/>
        <v>9.1666666666666674E-2</v>
      </c>
      <c r="G23" s="6">
        <v>0.5</v>
      </c>
      <c r="H23" s="6">
        <v>704</v>
      </c>
      <c r="I23" s="6" t="s">
        <v>25</v>
      </c>
      <c r="J23" s="9">
        <f t="shared" si="1"/>
        <v>0.29444444444444445</v>
      </c>
      <c r="K23" s="6">
        <v>0.6</v>
      </c>
      <c r="L23" s="6">
        <v>1357</v>
      </c>
      <c r="M23" s="6" t="s">
        <v>24</v>
      </c>
      <c r="N23" s="9">
        <f t="shared" si="2"/>
        <v>0.58124999999999993</v>
      </c>
      <c r="O23" s="6">
        <v>0.3</v>
      </c>
      <c r="P23" s="6" t="s">
        <v>25</v>
      </c>
      <c r="Q23" s="6">
        <v>2054</v>
      </c>
      <c r="R23" s="9">
        <f t="shared" si="3"/>
        <v>0.87083333333333324</v>
      </c>
      <c r="S23" s="6">
        <v>0.7</v>
      </c>
      <c r="T23" s="42"/>
      <c r="U23" s="7">
        <v>0.24166666666666667</v>
      </c>
      <c r="V23" s="7">
        <v>0.79305555555555562</v>
      </c>
      <c r="W23" s="60" t="s">
        <v>48</v>
      </c>
      <c r="X23" s="60">
        <v>0.16180555555555556</v>
      </c>
      <c r="Y23" s="60">
        <v>0.72361111111111109</v>
      </c>
      <c r="Z23" s="23"/>
    </row>
    <row r="24" spans="1:26" s="123" customFormat="1" ht="26.25" customHeight="1" x14ac:dyDescent="0.25">
      <c r="A24" s="124"/>
      <c r="B24" s="18" t="s">
        <v>32</v>
      </c>
      <c r="C24" s="41">
        <v>13</v>
      </c>
      <c r="D24" s="18" t="s">
        <v>24</v>
      </c>
      <c r="E24" s="18">
        <v>256</v>
      </c>
      <c r="F24" s="20">
        <f t="shared" si="0"/>
        <v>0.12222222222222223</v>
      </c>
      <c r="G24" s="18">
        <v>0.5</v>
      </c>
      <c r="H24" s="18">
        <v>749</v>
      </c>
      <c r="I24" s="18" t="s">
        <v>25</v>
      </c>
      <c r="J24" s="20">
        <f t="shared" si="1"/>
        <v>0.32569444444444445</v>
      </c>
      <c r="K24" s="18">
        <v>0.6</v>
      </c>
      <c r="L24" s="18">
        <v>1439</v>
      </c>
      <c r="M24" s="18" t="s">
        <v>24</v>
      </c>
      <c r="N24" s="20">
        <f t="shared" si="2"/>
        <v>0.61041666666666672</v>
      </c>
      <c r="O24" s="18">
        <v>0.3</v>
      </c>
      <c r="P24" s="18" t="s">
        <v>25</v>
      </c>
      <c r="Q24" s="18">
        <v>2140</v>
      </c>
      <c r="R24" s="20">
        <f t="shared" si="3"/>
        <v>0.90277777777777779</v>
      </c>
      <c r="S24" s="18">
        <v>0.7</v>
      </c>
      <c r="T24" s="42"/>
      <c r="U24" s="22">
        <v>0.24166666666666667</v>
      </c>
      <c r="V24" s="22">
        <v>0.79375000000000007</v>
      </c>
      <c r="W24" s="59" t="s">
        <v>48</v>
      </c>
      <c r="X24" s="59">
        <v>0.19722222222222222</v>
      </c>
      <c r="Y24" s="59">
        <v>0.7715277777777777</v>
      </c>
      <c r="Z24" s="18"/>
    </row>
    <row r="25" spans="1:26" s="123" customFormat="1" ht="26.25" customHeight="1" x14ac:dyDescent="0.25">
      <c r="A25" s="124"/>
      <c r="B25" s="18" t="s">
        <v>33</v>
      </c>
      <c r="C25" s="41">
        <v>14</v>
      </c>
      <c r="D25" s="18" t="s">
        <v>24</v>
      </c>
      <c r="E25" s="18">
        <v>341</v>
      </c>
      <c r="F25" s="20">
        <f t="shared" si="0"/>
        <v>0.15347222222222223</v>
      </c>
      <c r="G25" s="18">
        <v>0.5</v>
      </c>
      <c r="H25" s="18">
        <v>839</v>
      </c>
      <c r="I25" s="18" t="s">
        <v>25</v>
      </c>
      <c r="J25" s="20">
        <f t="shared" si="1"/>
        <v>0.36041666666666666</v>
      </c>
      <c r="K25" s="18">
        <v>0.6</v>
      </c>
      <c r="L25" s="18">
        <v>1524</v>
      </c>
      <c r="M25" s="18" t="s">
        <v>24</v>
      </c>
      <c r="N25" s="20">
        <f t="shared" si="2"/>
        <v>0.64166666666666672</v>
      </c>
      <c r="O25" s="18">
        <v>0.3</v>
      </c>
      <c r="P25" s="18" t="s">
        <v>25</v>
      </c>
      <c r="Q25" s="18">
        <v>2227</v>
      </c>
      <c r="R25" s="20">
        <f t="shared" si="3"/>
        <v>0.93541666666666667</v>
      </c>
      <c r="S25" s="18">
        <v>0.7</v>
      </c>
      <c r="T25" s="42"/>
      <c r="U25" s="22">
        <v>0.24166666666666667</v>
      </c>
      <c r="V25" s="22">
        <v>0.79375000000000007</v>
      </c>
      <c r="W25" s="59" t="s">
        <v>48</v>
      </c>
      <c r="X25" s="59">
        <v>0.23819444444444446</v>
      </c>
      <c r="Y25" s="59">
        <v>0.82013888888888886</v>
      </c>
      <c r="Z25" s="18" t="s">
        <v>51</v>
      </c>
    </row>
    <row r="26" spans="1:26" s="123" customFormat="1" ht="26.25" customHeight="1" x14ac:dyDescent="0.25">
      <c r="A26" s="124"/>
      <c r="B26" s="23" t="s">
        <v>34</v>
      </c>
      <c r="C26" s="50">
        <v>15</v>
      </c>
      <c r="D26" s="23" t="s">
        <v>24</v>
      </c>
      <c r="E26" s="6">
        <v>431</v>
      </c>
      <c r="F26" s="9">
        <f t="shared" si="0"/>
        <v>0.18819444444444444</v>
      </c>
      <c r="G26" s="6">
        <v>0.5</v>
      </c>
      <c r="H26" s="6">
        <v>936</v>
      </c>
      <c r="I26" s="6" t="s">
        <v>25</v>
      </c>
      <c r="J26" s="9">
        <f t="shared" si="1"/>
        <v>0.39999999999999997</v>
      </c>
      <c r="K26" s="6">
        <v>0.6</v>
      </c>
      <c r="L26" s="6">
        <v>1613</v>
      </c>
      <c r="M26" s="6" t="s">
        <v>24</v>
      </c>
      <c r="N26" s="9">
        <f t="shared" si="2"/>
        <v>0.67569444444444438</v>
      </c>
      <c r="O26" s="6">
        <v>0.3</v>
      </c>
      <c r="P26" s="6" t="s">
        <v>25</v>
      </c>
      <c r="Q26" s="6">
        <v>2315</v>
      </c>
      <c r="R26" s="9">
        <f t="shared" si="3"/>
        <v>0.96875</v>
      </c>
      <c r="S26" s="6">
        <v>0.7</v>
      </c>
      <c r="T26" s="42"/>
      <c r="U26" s="7">
        <v>0.24166666666666667</v>
      </c>
      <c r="V26" s="7">
        <v>0.79375000000000007</v>
      </c>
      <c r="W26" s="60" t="s">
        <v>48</v>
      </c>
      <c r="X26" s="60">
        <v>0.28263888888888888</v>
      </c>
      <c r="Y26" s="60">
        <v>0.86597222222222225</v>
      </c>
      <c r="Z26" s="23"/>
    </row>
    <row r="27" spans="1:26" s="123" customFormat="1" ht="26.25" customHeight="1" x14ac:dyDescent="0.25">
      <c r="A27" s="124"/>
      <c r="B27" s="23" t="s">
        <v>35</v>
      </c>
      <c r="C27" s="50">
        <v>16</v>
      </c>
      <c r="D27" s="23" t="s">
        <v>24</v>
      </c>
      <c r="E27" s="6">
        <v>529</v>
      </c>
      <c r="F27" s="9">
        <f t="shared" si="0"/>
        <v>0.22847222222222222</v>
      </c>
      <c r="G27" s="6">
        <v>0.4</v>
      </c>
      <c r="H27" s="6">
        <v>1040</v>
      </c>
      <c r="I27" s="6" t="s">
        <v>25</v>
      </c>
      <c r="J27" s="9">
        <f t="shared" si="1"/>
        <v>0.44444444444444442</v>
      </c>
      <c r="K27" s="6">
        <v>0.6</v>
      </c>
      <c r="L27" s="6">
        <v>1707</v>
      </c>
      <c r="M27" s="6" t="s">
        <v>24</v>
      </c>
      <c r="N27" s="9">
        <f t="shared" si="2"/>
        <v>0.71319444444444446</v>
      </c>
      <c r="O27" s="6">
        <v>0.3</v>
      </c>
      <c r="P27" s="6" t="s">
        <v>26</v>
      </c>
      <c r="Q27" s="6">
        <v>9999</v>
      </c>
      <c r="R27" s="9"/>
      <c r="S27" s="6"/>
      <c r="T27" s="42"/>
      <c r="U27" s="7">
        <v>0.24166666666666667</v>
      </c>
      <c r="V27" s="7">
        <v>0.79375000000000007</v>
      </c>
      <c r="W27" s="60" t="s">
        <v>48</v>
      </c>
      <c r="X27" s="60">
        <v>0.33055555555555555</v>
      </c>
      <c r="Y27" s="60">
        <v>0.90833333333333333</v>
      </c>
      <c r="Z27" s="23"/>
    </row>
    <row r="28" spans="1:26" s="123" customFormat="1" ht="26.25" customHeight="1" x14ac:dyDescent="0.25">
      <c r="A28" s="124"/>
      <c r="B28" s="18" t="s">
        <v>14</v>
      </c>
      <c r="C28" s="41">
        <v>17</v>
      </c>
      <c r="D28" s="18" t="s">
        <v>25</v>
      </c>
      <c r="E28" s="18">
        <v>6</v>
      </c>
      <c r="F28" s="20">
        <f t="shared" si="0"/>
        <v>4.1666666666666666E-3</v>
      </c>
      <c r="G28" s="18">
        <v>0.7</v>
      </c>
      <c r="H28" s="18">
        <v>633</v>
      </c>
      <c r="I28" s="18" t="s">
        <v>24</v>
      </c>
      <c r="J28" s="20">
        <f t="shared" si="1"/>
        <v>0.27291666666666664</v>
      </c>
      <c r="K28" s="18">
        <v>0.4</v>
      </c>
      <c r="L28" s="18">
        <v>1150</v>
      </c>
      <c r="M28" s="18" t="s">
        <v>25</v>
      </c>
      <c r="N28" s="20">
        <f t="shared" si="2"/>
        <v>0.49305555555555558</v>
      </c>
      <c r="O28" s="18">
        <v>0.6</v>
      </c>
      <c r="P28" s="18" t="s">
        <v>24</v>
      </c>
      <c r="Q28" s="18">
        <v>1809</v>
      </c>
      <c r="R28" s="20">
        <f t="shared" si="3"/>
        <v>0.75624999999999998</v>
      </c>
      <c r="S28" s="18">
        <v>0.4</v>
      </c>
      <c r="T28" s="42"/>
      <c r="U28" s="22">
        <v>0.24166666666666667</v>
      </c>
      <c r="V28" s="22">
        <v>0.7944444444444444</v>
      </c>
      <c r="W28" s="59" t="s">
        <v>48</v>
      </c>
      <c r="X28" s="59">
        <v>0.37777777777777777</v>
      </c>
      <c r="Y28" s="59">
        <v>0.94444444444444453</v>
      </c>
      <c r="Z28" s="18"/>
    </row>
    <row r="29" spans="1:26" s="123" customFormat="1" ht="26.25" customHeight="1" x14ac:dyDescent="0.25">
      <c r="A29" s="124"/>
      <c r="B29" s="18" t="s">
        <v>15</v>
      </c>
      <c r="C29" s="41">
        <v>18</v>
      </c>
      <c r="D29" s="18" t="s">
        <v>25</v>
      </c>
      <c r="E29" s="18">
        <v>102</v>
      </c>
      <c r="F29" s="20">
        <f t="shared" si="0"/>
        <v>4.3055555555555562E-2</v>
      </c>
      <c r="G29" s="18">
        <v>0.7</v>
      </c>
      <c r="H29" s="18">
        <v>741</v>
      </c>
      <c r="I29" s="18" t="s">
        <v>24</v>
      </c>
      <c r="J29" s="20">
        <f t="shared" si="1"/>
        <v>0.32013888888888892</v>
      </c>
      <c r="K29" s="18">
        <v>0.4</v>
      </c>
      <c r="L29" s="18">
        <v>1307</v>
      </c>
      <c r="M29" s="18" t="s">
        <v>25</v>
      </c>
      <c r="N29" s="20">
        <f t="shared" si="2"/>
        <v>0.54652777777777783</v>
      </c>
      <c r="O29" s="18">
        <v>0.6</v>
      </c>
      <c r="P29" s="18" t="s">
        <v>24</v>
      </c>
      <c r="Q29" s="18">
        <v>1922</v>
      </c>
      <c r="R29" s="20">
        <f t="shared" si="3"/>
        <v>0.80694444444444446</v>
      </c>
      <c r="S29" s="18">
        <v>0.4</v>
      </c>
      <c r="T29" s="42"/>
      <c r="U29" s="22">
        <v>0.24166666666666667</v>
      </c>
      <c r="V29" s="22">
        <v>0.7944444444444444</v>
      </c>
      <c r="W29" s="59" t="s">
        <v>48</v>
      </c>
      <c r="X29" s="59">
        <v>0.42291666666666666</v>
      </c>
      <c r="Y29" s="59">
        <v>0.97638888888888886</v>
      </c>
      <c r="Z29" s="18"/>
    </row>
    <row r="30" spans="1:26" s="123" customFormat="1" ht="26.25" customHeight="1" x14ac:dyDescent="0.25">
      <c r="A30" s="124"/>
      <c r="B30" s="23" t="s">
        <v>16</v>
      </c>
      <c r="C30" s="50">
        <v>19</v>
      </c>
      <c r="D30" s="23" t="s">
        <v>25</v>
      </c>
      <c r="E30" s="6">
        <v>204</v>
      </c>
      <c r="F30" s="9">
        <f t="shared" si="0"/>
        <v>8.6111111111111124E-2</v>
      </c>
      <c r="G30" s="6">
        <v>0.7</v>
      </c>
      <c r="H30" s="6">
        <v>849</v>
      </c>
      <c r="I30" s="6" t="s">
        <v>24</v>
      </c>
      <c r="J30" s="9">
        <f t="shared" si="1"/>
        <v>0.36736111111111108</v>
      </c>
      <c r="K30" s="6">
        <v>0.4</v>
      </c>
      <c r="L30" s="6">
        <v>1438</v>
      </c>
      <c r="M30" s="6" t="s">
        <v>25</v>
      </c>
      <c r="N30" s="9">
        <f t="shared" si="2"/>
        <v>0.60972222222222217</v>
      </c>
      <c r="O30" s="6">
        <v>0.6</v>
      </c>
      <c r="P30" s="6" t="s">
        <v>24</v>
      </c>
      <c r="Q30" s="6">
        <v>2046</v>
      </c>
      <c r="R30" s="9">
        <f t="shared" si="3"/>
        <v>0.8652777777777777</v>
      </c>
      <c r="S30" s="6">
        <v>0.5</v>
      </c>
      <c r="T30" s="42"/>
      <c r="U30" s="7">
        <v>0.24236111111111111</v>
      </c>
      <c r="V30" s="7">
        <v>0.7944444444444444</v>
      </c>
      <c r="W30" s="60" t="s">
        <v>48</v>
      </c>
      <c r="X30" s="60">
        <v>0.46527777777777773</v>
      </c>
      <c r="Y30" s="60" t="s">
        <v>48</v>
      </c>
      <c r="Z30" s="23"/>
    </row>
    <row r="31" spans="1:26" s="123" customFormat="1" ht="26.25" customHeight="1" x14ac:dyDescent="0.25">
      <c r="A31" s="124"/>
      <c r="B31" s="23" t="s">
        <v>32</v>
      </c>
      <c r="C31" s="50">
        <v>20</v>
      </c>
      <c r="D31" s="23" t="s">
        <v>25</v>
      </c>
      <c r="E31" s="6">
        <v>311</v>
      </c>
      <c r="F31" s="9">
        <f t="shared" si="0"/>
        <v>0.13263888888888889</v>
      </c>
      <c r="G31" s="6">
        <v>0.7</v>
      </c>
      <c r="H31" s="6">
        <v>953</v>
      </c>
      <c r="I31" s="6" t="s">
        <v>24</v>
      </c>
      <c r="J31" s="9">
        <f t="shared" si="1"/>
        <v>0.41180555555555554</v>
      </c>
      <c r="K31" s="6">
        <v>0.4</v>
      </c>
      <c r="L31" s="6">
        <v>1618</v>
      </c>
      <c r="M31" s="6" t="s">
        <v>25</v>
      </c>
      <c r="N31" s="9">
        <f t="shared" si="2"/>
        <v>0.6791666666666667</v>
      </c>
      <c r="O31" s="6">
        <v>0.6</v>
      </c>
      <c r="P31" s="6" t="s">
        <v>24</v>
      </c>
      <c r="Q31" s="6">
        <v>2215</v>
      </c>
      <c r="R31" s="9">
        <f t="shared" si="3"/>
        <v>0.92708333333333337</v>
      </c>
      <c r="S31" s="6">
        <v>0.5</v>
      </c>
      <c r="T31" s="42"/>
      <c r="U31" s="7">
        <v>0.24236111111111111</v>
      </c>
      <c r="V31" s="7">
        <v>0.7944444444444444</v>
      </c>
      <c r="W31" s="60">
        <v>4.1666666666666666E-3</v>
      </c>
      <c r="X31" s="60">
        <v>0.50416666666666665</v>
      </c>
      <c r="Y31" s="60" t="s">
        <v>48</v>
      </c>
      <c r="Z31" s="23" t="s">
        <v>52</v>
      </c>
    </row>
    <row r="32" spans="1:26" s="123" customFormat="1" ht="26.25" customHeight="1" x14ac:dyDescent="0.25">
      <c r="A32" s="124"/>
      <c r="B32" s="18" t="s">
        <v>33</v>
      </c>
      <c r="C32" s="41">
        <v>21</v>
      </c>
      <c r="D32" s="18" t="s">
        <v>25</v>
      </c>
      <c r="E32" s="18">
        <v>419</v>
      </c>
      <c r="F32" s="20">
        <f t="shared" si="0"/>
        <v>0.17986111111111111</v>
      </c>
      <c r="G32" s="18">
        <v>0.6</v>
      </c>
      <c r="H32" s="18">
        <v>1054</v>
      </c>
      <c r="I32" s="18" t="s">
        <v>24</v>
      </c>
      <c r="J32" s="20">
        <f t="shared" si="1"/>
        <v>0.45416666666666666</v>
      </c>
      <c r="K32" s="18">
        <v>0.4</v>
      </c>
      <c r="L32" s="18">
        <v>1737</v>
      </c>
      <c r="M32" s="18" t="s">
        <v>25</v>
      </c>
      <c r="N32" s="20">
        <f t="shared" si="2"/>
        <v>0.73402777777777783</v>
      </c>
      <c r="O32" s="18">
        <v>0.6</v>
      </c>
      <c r="P32" s="18" t="s">
        <v>24</v>
      </c>
      <c r="Q32" s="18">
        <v>2337</v>
      </c>
      <c r="R32" s="20">
        <f t="shared" si="3"/>
        <v>0.98402777777777783</v>
      </c>
      <c r="S32" s="18">
        <v>0.5</v>
      </c>
      <c r="T32" s="42"/>
      <c r="U32" s="22">
        <v>0.24236111111111111</v>
      </c>
      <c r="V32" s="22">
        <v>0.79513888888888884</v>
      </c>
      <c r="W32" s="59">
        <v>2.9861111111111113E-2</v>
      </c>
      <c r="X32" s="59">
        <v>0.54097222222222219</v>
      </c>
      <c r="Y32" s="59" t="s">
        <v>48</v>
      </c>
      <c r="Z32" s="18"/>
    </row>
    <row r="33" spans="1:26" s="123" customFormat="1" ht="26.25" customHeight="1" x14ac:dyDescent="0.25">
      <c r="A33" s="124"/>
      <c r="B33" s="18" t="s">
        <v>34</v>
      </c>
      <c r="C33" s="41">
        <v>22</v>
      </c>
      <c r="D33" s="18" t="s">
        <v>25</v>
      </c>
      <c r="E33" s="18">
        <v>517</v>
      </c>
      <c r="F33" s="20">
        <f t="shared" si="0"/>
        <v>0.22013888888888888</v>
      </c>
      <c r="G33" s="18">
        <v>0.6</v>
      </c>
      <c r="H33" s="18">
        <v>1151</v>
      </c>
      <c r="I33" s="18" t="s">
        <v>24</v>
      </c>
      <c r="J33" s="20">
        <f t="shared" si="1"/>
        <v>0.49374999999999997</v>
      </c>
      <c r="K33" s="18">
        <v>0.4</v>
      </c>
      <c r="L33" s="18">
        <v>1836</v>
      </c>
      <c r="M33" s="18" t="s">
        <v>25</v>
      </c>
      <c r="N33" s="20">
        <f t="shared" si="2"/>
        <v>0.77500000000000002</v>
      </c>
      <c r="O33" s="18">
        <v>0.7</v>
      </c>
      <c r="P33" s="18" t="s">
        <v>26</v>
      </c>
      <c r="Q33" s="18">
        <v>9999</v>
      </c>
      <c r="R33" s="20"/>
      <c r="S33" s="18"/>
      <c r="T33" s="42"/>
      <c r="U33" s="22">
        <v>0.24236111111111111</v>
      </c>
      <c r="V33" s="22">
        <v>0.79513888888888884</v>
      </c>
      <c r="W33" s="59">
        <v>5.486111111111111E-2</v>
      </c>
      <c r="X33" s="59">
        <v>0.57708333333333328</v>
      </c>
      <c r="Y33" s="59" t="s">
        <v>48</v>
      </c>
      <c r="Z33" s="18"/>
    </row>
    <row r="34" spans="1:26" s="123" customFormat="1" ht="26.25" customHeight="1" x14ac:dyDescent="0.25">
      <c r="A34" s="124"/>
      <c r="B34" s="23" t="s">
        <v>35</v>
      </c>
      <c r="C34" s="50">
        <v>23</v>
      </c>
      <c r="D34" s="23" t="s">
        <v>24</v>
      </c>
      <c r="E34" s="6">
        <v>43</v>
      </c>
      <c r="F34" s="9">
        <f t="shared" si="0"/>
        <v>2.9861111111111113E-2</v>
      </c>
      <c r="G34" s="6">
        <v>0.5</v>
      </c>
      <c r="H34" s="6">
        <v>606</v>
      </c>
      <c r="I34" s="6" t="s">
        <v>25</v>
      </c>
      <c r="J34" s="9">
        <f t="shared" si="1"/>
        <v>0.25416666666666665</v>
      </c>
      <c r="K34" s="6">
        <v>0.6</v>
      </c>
      <c r="L34" s="6">
        <v>1240</v>
      </c>
      <c r="M34" s="6" t="s">
        <v>24</v>
      </c>
      <c r="N34" s="9">
        <f t="shared" si="2"/>
        <v>0.52777777777777779</v>
      </c>
      <c r="O34" s="6">
        <v>0.4</v>
      </c>
      <c r="P34" s="6" t="s">
        <v>25</v>
      </c>
      <c r="Q34" s="6">
        <v>1925</v>
      </c>
      <c r="R34" s="9">
        <f t="shared" si="3"/>
        <v>0.80902777777777779</v>
      </c>
      <c r="S34" s="6">
        <v>0.7</v>
      </c>
      <c r="T34" s="42"/>
      <c r="U34" s="7">
        <v>0.24305555555555555</v>
      </c>
      <c r="V34" s="7">
        <v>0.79513888888888884</v>
      </c>
      <c r="W34" s="60">
        <v>7.8472222222222221E-2</v>
      </c>
      <c r="X34" s="60">
        <v>0.61249999999999993</v>
      </c>
      <c r="Y34" s="60" t="s">
        <v>48</v>
      </c>
      <c r="Z34" s="23"/>
    </row>
    <row r="35" spans="1:26" s="123" customFormat="1" ht="26.25" customHeight="1" x14ac:dyDescent="0.25">
      <c r="A35" s="124"/>
      <c r="B35" s="23" t="s">
        <v>14</v>
      </c>
      <c r="C35" s="50">
        <v>24</v>
      </c>
      <c r="D35" s="23" t="s">
        <v>24</v>
      </c>
      <c r="E35" s="6">
        <v>136</v>
      </c>
      <c r="F35" s="9">
        <f t="shared" si="0"/>
        <v>6.6666666666666666E-2</v>
      </c>
      <c r="G35" s="6">
        <v>0.5</v>
      </c>
      <c r="H35" s="6">
        <v>646</v>
      </c>
      <c r="I35" s="6" t="s">
        <v>25</v>
      </c>
      <c r="J35" s="9">
        <f t="shared" si="1"/>
        <v>0.28194444444444444</v>
      </c>
      <c r="K35" s="6">
        <v>0.6</v>
      </c>
      <c r="L35" s="6">
        <v>1321</v>
      </c>
      <c r="M35" s="6" t="s">
        <v>24</v>
      </c>
      <c r="N35" s="9">
        <f t="shared" si="2"/>
        <v>0.55625000000000002</v>
      </c>
      <c r="O35" s="6">
        <v>0.4</v>
      </c>
      <c r="P35" s="6" t="s">
        <v>25</v>
      </c>
      <c r="Q35" s="6">
        <v>2007</v>
      </c>
      <c r="R35" s="9">
        <f t="shared" si="3"/>
        <v>0.83819444444444446</v>
      </c>
      <c r="S35" s="6">
        <v>0.7</v>
      </c>
      <c r="T35" s="42"/>
      <c r="U35" s="7">
        <v>0.24305555555555555</v>
      </c>
      <c r="V35" s="7">
        <v>0.79513888888888884</v>
      </c>
      <c r="W35" s="60">
        <v>0.10277777777777779</v>
      </c>
      <c r="X35" s="60">
        <v>0.64861111111111114</v>
      </c>
      <c r="Y35" s="60" t="s">
        <v>48</v>
      </c>
      <c r="Z35" s="23"/>
    </row>
    <row r="36" spans="1:26" s="123" customFormat="1" ht="26.25" customHeight="1" x14ac:dyDescent="0.25">
      <c r="A36" s="124"/>
      <c r="B36" s="18" t="s">
        <v>15</v>
      </c>
      <c r="C36" s="41">
        <v>25</v>
      </c>
      <c r="D36" s="18" t="s">
        <v>24</v>
      </c>
      <c r="E36" s="18">
        <v>219</v>
      </c>
      <c r="F36" s="20">
        <f t="shared" si="0"/>
        <v>9.6527777777777768E-2</v>
      </c>
      <c r="G36" s="18">
        <v>0.5</v>
      </c>
      <c r="H36" s="18">
        <v>719</v>
      </c>
      <c r="I36" s="18" t="s">
        <v>25</v>
      </c>
      <c r="J36" s="20">
        <f t="shared" si="1"/>
        <v>0.30486111111111108</v>
      </c>
      <c r="K36" s="18">
        <v>0.6</v>
      </c>
      <c r="L36" s="18">
        <v>1354</v>
      </c>
      <c r="M36" s="18" t="s">
        <v>24</v>
      </c>
      <c r="N36" s="20">
        <f t="shared" si="2"/>
        <v>0.57916666666666672</v>
      </c>
      <c r="O36" s="18">
        <v>0.4</v>
      </c>
      <c r="P36" s="18" t="s">
        <v>25</v>
      </c>
      <c r="Q36" s="18">
        <v>2044</v>
      </c>
      <c r="R36" s="20">
        <f t="shared" si="3"/>
        <v>0.86388888888888893</v>
      </c>
      <c r="S36" s="18">
        <v>0.7</v>
      </c>
      <c r="T36" s="42"/>
      <c r="U36" s="22">
        <v>0.24305555555555555</v>
      </c>
      <c r="V36" s="22">
        <v>0.79513888888888884</v>
      </c>
      <c r="W36" s="59">
        <v>0.12916666666666668</v>
      </c>
      <c r="X36" s="59">
        <v>0.68472222222222223</v>
      </c>
      <c r="Y36" s="59" t="s">
        <v>48</v>
      </c>
      <c r="Z36" s="18"/>
    </row>
    <row r="37" spans="1:26" s="123" customFormat="1" ht="26.25" customHeight="1" x14ac:dyDescent="0.25">
      <c r="A37" s="124"/>
      <c r="B37" s="18" t="s">
        <v>16</v>
      </c>
      <c r="C37" s="41">
        <v>26</v>
      </c>
      <c r="D37" s="18" t="s">
        <v>24</v>
      </c>
      <c r="E37" s="18">
        <v>254</v>
      </c>
      <c r="F37" s="20">
        <f t="shared" si="0"/>
        <v>0.12083333333333333</v>
      </c>
      <c r="G37" s="18">
        <v>0.5</v>
      </c>
      <c r="H37" s="18">
        <v>747</v>
      </c>
      <c r="I37" s="18" t="s">
        <v>25</v>
      </c>
      <c r="J37" s="20">
        <f t="shared" si="1"/>
        <v>0.32430555555555557</v>
      </c>
      <c r="K37" s="18">
        <v>0.6</v>
      </c>
      <c r="L37" s="18">
        <v>1422</v>
      </c>
      <c r="M37" s="18" t="s">
        <v>24</v>
      </c>
      <c r="N37" s="20">
        <f t="shared" si="2"/>
        <v>0.59861111111111109</v>
      </c>
      <c r="O37" s="18">
        <v>0.4</v>
      </c>
      <c r="P37" s="18" t="s">
        <v>25</v>
      </c>
      <c r="Q37" s="18">
        <v>2118</v>
      </c>
      <c r="R37" s="20">
        <f t="shared" si="3"/>
        <v>0.88750000000000007</v>
      </c>
      <c r="S37" s="18">
        <v>0.7</v>
      </c>
      <c r="T37" s="42"/>
      <c r="U37" s="22">
        <v>0.24305555555555555</v>
      </c>
      <c r="V37" s="22">
        <v>0.79583333333333339</v>
      </c>
      <c r="W37" s="59">
        <v>0.15694444444444444</v>
      </c>
      <c r="X37" s="59">
        <v>0.72152777777777777</v>
      </c>
      <c r="Y37" s="59" t="s">
        <v>48</v>
      </c>
      <c r="Z37" s="18"/>
    </row>
    <row r="38" spans="1:26" s="123" customFormat="1" ht="26.25" customHeight="1" x14ac:dyDescent="0.25">
      <c r="A38" s="124"/>
      <c r="B38" s="23" t="s">
        <v>32</v>
      </c>
      <c r="C38" s="50">
        <v>27</v>
      </c>
      <c r="D38" s="23" t="s">
        <v>24</v>
      </c>
      <c r="E38" s="6">
        <v>323</v>
      </c>
      <c r="F38" s="9">
        <f t="shared" si="0"/>
        <v>0.14097222222222222</v>
      </c>
      <c r="G38" s="6">
        <v>0.5</v>
      </c>
      <c r="H38" s="6">
        <v>813</v>
      </c>
      <c r="I38" s="6" t="s">
        <v>25</v>
      </c>
      <c r="J38" s="9">
        <f t="shared" si="1"/>
        <v>0.34236111111111112</v>
      </c>
      <c r="K38" s="6">
        <v>0.6</v>
      </c>
      <c r="L38" s="6">
        <v>1449</v>
      </c>
      <c r="M38" s="6" t="s">
        <v>24</v>
      </c>
      <c r="N38" s="9">
        <f t="shared" si="2"/>
        <v>0.61736111111111114</v>
      </c>
      <c r="O38" s="6">
        <v>0.4</v>
      </c>
      <c r="P38" s="6" t="s">
        <v>25</v>
      </c>
      <c r="Q38" s="6">
        <v>2150</v>
      </c>
      <c r="R38" s="9">
        <f t="shared" si="3"/>
        <v>0.90972222222222221</v>
      </c>
      <c r="S38" s="6">
        <v>0.6</v>
      </c>
      <c r="T38" s="42"/>
      <c r="U38" s="7">
        <v>0.24374999999999999</v>
      </c>
      <c r="V38" s="7">
        <v>0.79583333333333339</v>
      </c>
      <c r="W38" s="60">
        <v>0.18680555555555556</v>
      </c>
      <c r="X38" s="60">
        <v>0.7583333333333333</v>
      </c>
      <c r="Y38" s="60" t="s">
        <v>48</v>
      </c>
      <c r="Z38" s="23"/>
    </row>
    <row r="39" spans="1:26" s="123" customFormat="1" ht="26.25" customHeight="1" x14ac:dyDescent="0.25">
      <c r="A39" s="124"/>
      <c r="B39" s="23" t="s">
        <v>33</v>
      </c>
      <c r="C39" s="125">
        <v>28</v>
      </c>
      <c r="D39" s="23" t="s">
        <v>24</v>
      </c>
      <c r="E39" s="6">
        <v>350</v>
      </c>
      <c r="F39" s="9">
        <f t="shared" si="0"/>
        <v>0.15972222222222224</v>
      </c>
      <c r="G39" s="6">
        <v>0.5</v>
      </c>
      <c r="H39" s="6">
        <v>841</v>
      </c>
      <c r="I39" s="6" t="s">
        <v>25</v>
      </c>
      <c r="J39" s="9">
        <f t="shared" si="1"/>
        <v>0.36180555555555555</v>
      </c>
      <c r="K39" s="6">
        <v>0.6</v>
      </c>
      <c r="L39" s="6">
        <v>1517</v>
      </c>
      <c r="M39" s="6" t="s">
        <v>24</v>
      </c>
      <c r="N39" s="9">
        <f t="shared" si="2"/>
        <v>0.63680555555555551</v>
      </c>
      <c r="O39" s="6">
        <v>0.4</v>
      </c>
      <c r="P39" s="6" t="s">
        <v>25</v>
      </c>
      <c r="Q39" s="6">
        <v>2220</v>
      </c>
      <c r="R39" s="9">
        <f t="shared" si="3"/>
        <v>0.93055555555555547</v>
      </c>
      <c r="S39" s="6">
        <v>0.6</v>
      </c>
      <c r="T39" s="126"/>
      <c r="U39" s="127">
        <v>0.24374999999999999</v>
      </c>
      <c r="V39" s="127">
        <v>0.79583333333333339</v>
      </c>
      <c r="W39" s="60">
        <v>0.21944444444444444</v>
      </c>
      <c r="X39" s="60">
        <v>0.7944444444444444</v>
      </c>
      <c r="Y39" s="60" t="s">
        <v>48</v>
      </c>
      <c r="Z39" s="78" t="s">
        <v>49</v>
      </c>
    </row>
    <row r="40" spans="1:26" s="123" customFormat="1" ht="26.25" customHeight="1" x14ac:dyDescent="0.25">
      <c r="A40" s="124"/>
      <c r="B40" s="18" t="s">
        <v>34</v>
      </c>
      <c r="C40" s="41">
        <v>29</v>
      </c>
      <c r="D40" s="18" t="s">
        <v>24</v>
      </c>
      <c r="E40" s="18">
        <v>418</v>
      </c>
      <c r="F40" s="20">
        <f t="shared" si="0"/>
        <v>0.17916666666666667</v>
      </c>
      <c r="G40" s="18">
        <v>0.5</v>
      </c>
      <c r="H40" s="18">
        <v>913</v>
      </c>
      <c r="I40" s="18" t="s">
        <v>25</v>
      </c>
      <c r="J40" s="20">
        <f t="shared" si="1"/>
        <v>0.3840277777777778</v>
      </c>
      <c r="K40" s="18">
        <v>0.6</v>
      </c>
      <c r="L40" s="18">
        <v>1546</v>
      </c>
      <c r="M40" s="18" t="s">
        <v>24</v>
      </c>
      <c r="N40" s="20">
        <f t="shared" si="2"/>
        <v>0.65694444444444444</v>
      </c>
      <c r="O40" s="18">
        <v>0.4</v>
      </c>
      <c r="P40" s="18" t="s">
        <v>25</v>
      </c>
      <c r="Q40" s="18">
        <v>2250</v>
      </c>
      <c r="R40" s="20">
        <f t="shared" si="3"/>
        <v>0.95138888888888884</v>
      </c>
      <c r="S40" s="18">
        <v>0.6</v>
      </c>
      <c r="T40" s="42"/>
      <c r="U40" s="22">
        <v>0.24374999999999999</v>
      </c>
      <c r="V40" s="22">
        <v>0.79583333333333339</v>
      </c>
      <c r="W40" s="59">
        <v>0.25416666666666665</v>
      </c>
      <c r="X40" s="59">
        <v>0.82916666666666661</v>
      </c>
      <c r="Y40" s="59" t="s">
        <v>48</v>
      </c>
      <c r="Z40" s="18"/>
    </row>
    <row r="41" spans="1:26" s="123" customFormat="1" ht="26.25" customHeight="1" x14ac:dyDescent="0.25">
      <c r="A41" s="124"/>
      <c r="B41" s="18" t="s">
        <v>35</v>
      </c>
      <c r="C41" s="18">
        <v>30</v>
      </c>
      <c r="D41" s="18" t="s">
        <v>24</v>
      </c>
      <c r="E41" s="18">
        <v>450</v>
      </c>
      <c r="F41" s="20">
        <f t="shared" si="0"/>
        <v>0.20138888888888887</v>
      </c>
      <c r="G41" s="18">
        <v>0.5</v>
      </c>
      <c r="H41" s="18">
        <v>949</v>
      </c>
      <c r="I41" s="18" t="s">
        <v>25</v>
      </c>
      <c r="J41" s="20">
        <f t="shared" si="1"/>
        <v>0.40902777777777777</v>
      </c>
      <c r="K41" s="18">
        <v>0.6</v>
      </c>
      <c r="L41" s="18">
        <v>1616</v>
      </c>
      <c r="M41" s="18" t="s">
        <v>24</v>
      </c>
      <c r="N41" s="20">
        <f t="shared" si="2"/>
        <v>0.6777777777777777</v>
      </c>
      <c r="O41" s="18">
        <v>0.4</v>
      </c>
      <c r="P41" s="18" t="s">
        <v>25</v>
      </c>
      <c r="Q41" s="18">
        <v>2319</v>
      </c>
      <c r="R41" s="20">
        <f t="shared" si="3"/>
        <v>0.97152777777777777</v>
      </c>
      <c r="S41" s="18">
        <v>0.6</v>
      </c>
      <c r="T41" s="10"/>
      <c r="U41" s="22">
        <v>0.24444444444444446</v>
      </c>
      <c r="V41" s="22">
        <v>0.79583333333333339</v>
      </c>
      <c r="W41" s="76">
        <v>0.29097222222222224</v>
      </c>
      <c r="X41" s="76">
        <v>0.8618055555555556</v>
      </c>
      <c r="Y41" s="76" t="s">
        <v>48</v>
      </c>
      <c r="Z41" s="18"/>
    </row>
    <row r="42" spans="1:26" x14ac:dyDescent="0.25">
      <c r="D42" s="12"/>
      <c r="E42" s="12"/>
      <c r="F42" s="12"/>
      <c r="G42" s="12"/>
      <c r="H42" s="12"/>
      <c r="I42" s="12"/>
      <c r="J42" s="12" t="s">
        <v>36</v>
      </c>
      <c r="K42" s="13"/>
      <c r="L42" s="12"/>
      <c r="M42" s="12"/>
      <c r="N42" s="12"/>
      <c r="O42" s="12"/>
      <c r="P42" s="12"/>
      <c r="Q42" s="13"/>
      <c r="R42" s="12"/>
      <c r="S42" s="12"/>
      <c r="T42" s="12"/>
      <c r="W42" s="77"/>
      <c r="X42" s="77"/>
      <c r="Y42" s="77"/>
    </row>
  </sheetData>
  <pageMargins left="0.24" right="0.15" top="0.15" bottom="0.16" header="0.06" footer="7.0000000000000007E-2"/>
  <pageSetup scale="6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9:AF43"/>
  <sheetViews>
    <sheetView topLeftCell="A2" zoomScale="70" zoomScaleNormal="70" workbookViewId="0">
      <selection activeCell="T11" sqref="T11"/>
    </sheetView>
  </sheetViews>
  <sheetFormatPr defaultRowHeight="15" x14ac:dyDescent="0.25"/>
  <cols>
    <col min="1" max="3" width="13.28515625" style="1" customWidth="1"/>
    <col min="4" max="4" width="9.5703125" style="1" customWidth="1"/>
    <col min="5" max="5" width="13.28515625" style="1" hidden="1" customWidth="1"/>
    <col min="6" max="6" width="13.28515625" style="1" customWidth="1"/>
    <col min="7" max="7" width="6.5703125" style="1" bestFit="1" customWidth="1"/>
    <col min="8" max="8" width="14.7109375" style="1" hidden="1" customWidth="1"/>
    <col min="9" max="9" width="8.7109375" style="1" customWidth="1"/>
    <col min="10" max="10" width="13.28515625" style="1" customWidth="1"/>
    <col min="11" max="11" width="11.140625" style="1" customWidth="1"/>
    <col min="12" max="12" width="13.28515625" style="1" hidden="1" customWidth="1"/>
    <col min="13" max="13" width="11.42578125" style="1" customWidth="1"/>
    <col min="14" max="14" width="12" style="1" bestFit="1" customWidth="1"/>
    <col min="15" max="16" width="13.28515625" style="1" customWidth="1"/>
    <col min="17" max="17" width="13.28515625" style="1" hidden="1" customWidth="1"/>
    <col min="18" max="18" width="12" style="1" bestFit="1" customWidth="1"/>
    <col min="19" max="19" width="13.28515625" style="1" customWidth="1"/>
    <col min="20" max="20" width="2.140625" style="2" customWidth="1"/>
    <col min="21" max="25" width="13.7109375" style="1" customWidth="1"/>
    <col min="26" max="26" width="15.5703125" style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9" spans="1:32" ht="28.5" x14ac:dyDescent="0.45">
      <c r="H9" s="1" t="s">
        <v>46</v>
      </c>
      <c r="P9" s="131" t="s">
        <v>59</v>
      </c>
    </row>
    <row r="11" spans="1:32" s="123" customFormat="1" ht="27.75" customHeight="1" x14ac:dyDescent="0.25">
      <c r="B11" s="97" t="s">
        <v>11</v>
      </c>
      <c r="C11" s="97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4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4"/>
      <c r="R11" s="104" t="s">
        <v>8</v>
      </c>
      <c r="S11" s="104" t="s">
        <v>9</v>
      </c>
      <c r="T11" s="128"/>
      <c r="U11" s="97" t="s">
        <v>27</v>
      </c>
      <c r="V11" s="97" t="s">
        <v>28</v>
      </c>
      <c r="W11" s="97" t="s">
        <v>37</v>
      </c>
      <c r="X11" s="97" t="s">
        <v>30</v>
      </c>
      <c r="Y11" s="97" t="s">
        <v>29</v>
      </c>
      <c r="Z11" s="97" t="s">
        <v>31</v>
      </c>
      <c r="AA11" s="129"/>
      <c r="AB11" s="129"/>
      <c r="AF11" s="129"/>
    </row>
    <row r="12" spans="1:32" s="123" customFormat="1" ht="27.75" customHeight="1" x14ac:dyDescent="0.25">
      <c r="A12" s="124"/>
      <c r="B12" s="18" t="s">
        <v>14</v>
      </c>
      <c r="C12" s="41">
        <v>1</v>
      </c>
      <c r="D12" s="18" t="s">
        <v>24</v>
      </c>
      <c r="E12" s="18">
        <v>528</v>
      </c>
      <c r="F12" s="20">
        <f t="shared" ref="F12:F42" si="0">TEXT(E12,"00\:00")+0</f>
        <v>0.22777777777777777</v>
      </c>
      <c r="G12" s="18">
        <v>0.5</v>
      </c>
      <c r="H12" s="18">
        <v>1030</v>
      </c>
      <c r="I12" s="18" t="s">
        <v>25</v>
      </c>
      <c r="J12" s="20">
        <f t="shared" ref="J12:J42" si="1">TEXT(H12,"00\:00")+0</f>
        <v>0.4375</v>
      </c>
      <c r="K12" s="18">
        <v>0.6</v>
      </c>
      <c r="L12" s="18">
        <v>1648</v>
      </c>
      <c r="M12" s="18" t="s">
        <v>24</v>
      </c>
      <c r="N12" s="20">
        <f t="shared" ref="N12:N42" si="2">TEXT(L12,"00\:00")+0</f>
        <v>0.70000000000000007</v>
      </c>
      <c r="O12" s="18">
        <v>0.4</v>
      </c>
      <c r="P12" s="18" t="s">
        <v>25</v>
      </c>
      <c r="Q12" s="18">
        <v>2349</v>
      </c>
      <c r="R12" s="20">
        <f t="shared" ref="R12:R42" si="3">TEXT(Q12,"00\:00")+0</f>
        <v>0.99236111111111114</v>
      </c>
      <c r="S12" s="18">
        <v>0.6</v>
      </c>
      <c r="T12" s="48"/>
      <c r="U12" s="22">
        <v>0.24444444444444446</v>
      </c>
      <c r="V12" s="22">
        <v>0.79583333333333339</v>
      </c>
      <c r="W12" s="59">
        <v>0.32777777777777778</v>
      </c>
      <c r="X12" s="59">
        <v>0.89166666666666661</v>
      </c>
      <c r="Y12" s="59" t="s">
        <v>48</v>
      </c>
      <c r="Z12" s="18"/>
      <c r="AA12" s="130"/>
      <c r="AB12" s="130"/>
      <c r="AF12" s="130"/>
    </row>
    <row r="13" spans="1:32" s="123" customFormat="1" ht="27.75" customHeight="1" x14ac:dyDescent="0.25">
      <c r="A13" s="124"/>
      <c r="B13" s="18" t="s">
        <v>15</v>
      </c>
      <c r="C13" s="41">
        <v>2</v>
      </c>
      <c r="D13" s="18" t="s">
        <v>24</v>
      </c>
      <c r="E13" s="18">
        <v>611</v>
      </c>
      <c r="F13" s="20">
        <f t="shared" si="0"/>
        <v>0.25763888888888892</v>
      </c>
      <c r="G13" s="18">
        <v>0.5</v>
      </c>
      <c r="H13" s="18">
        <v>1117</v>
      </c>
      <c r="I13" s="18" t="s">
        <v>25</v>
      </c>
      <c r="J13" s="20">
        <f t="shared" si="1"/>
        <v>0.47013888888888888</v>
      </c>
      <c r="K13" s="18">
        <v>0.6</v>
      </c>
      <c r="L13" s="18">
        <v>1723</v>
      </c>
      <c r="M13" s="18" t="s">
        <v>24</v>
      </c>
      <c r="N13" s="20">
        <f t="shared" si="2"/>
        <v>0.72430555555555554</v>
      </c>
      <c r="O13" s="18">
        <v>0.4</v>
      </c>
      <c r="P13" s="18"/>
      <c r="Q13" s="18">
        <v>9999</v>
      </c>
      <c r="R13" s="20"/>
      <c r="S13" s="18" t="s">
        <v>26</v>
      </c>
      <c r="T13" s="48"/>
      <c r="U13" s="22">
        <v>0.24444444444444446</v>
      </c>
      <c r="V13" s="22">
        <v>0.79583333333333339</v>
      </c>
      <c r="W13" s="59">
        <v>0.36458333333333331</v>
      </c>
      <c r="X13" s="59">
        <v>0.91875000000000007</v>
      </c>
      <c r="Y13" s="59" t="s">
        <v>48</v>
      </c>
      <c r="Z13" s="18"/>
      <c r="AA13" s="130"/>
      <c r="AB13" s="130"/>
      <c r="AF13" s="130"/>
    </row>
    <row r="14" spans="1:32" s="123" customFormat="1" ht="27.75" customHeight="1" x14ac:dyDescent="0.25">
      <c r="A14" s="124"/>
      <c r="B14" s="23" t="s">
        <v>16</v>
      </c>
      <c r="C14" s="50">
        <v>3</v>
      </c>
      <c r="D14" s="23" t="s">
        <v>25</v>
      </c>
      <c r="E14" s="6">
        <v>19</v>
      </c>
      <c r="F14" s="9">
        <f t="shared" si="0"/>
        <v>1.3194444444444444E-2</v>
      </c>
      <c r="G14" s="6">
        <v>0.6</v>
      </c>
      <c r="H14" s="6">
        <v>657</v>
      </c>
      <c r="I14" s="6" t="s">
        <v>24</v>
      </c>
      <c r="J14" s="9">
        <f t="shared" si="1"/>
        <v>0.28958333333333336</v>
      </c>
      <c r="K14" s="6">
        <v>0.5</v>
      </c>
      <c r="L14" s="6">
        <v>1211</v>
      </c>
      <c r="M14" s="6" t="s">
        <v>25</v>
      </c>
      <c r="N14" s="9">
        <f t="shared" si="2"/>
        <v>0.50763888888888886</v>
      </c>
      <c r="O14" s="6">
        <v>0.6</v>
      </c>
      <c r="P14" s="6" t="s">
        <v>24</v>
      </c>
      <c r="Q14" s="6">
        <v>1807</v>
      </c>
      <c r="R14" s="9">
        <f t="shared" si="3"/>
        <v>0.75486111111111109</v>
      </c>
      <c r="S14" s="6">
        <v>0.5</v>
      </c>
      <c r="T14" s="48"/>
      <c r="U14" s="7">
        <v>0.24444444444444446</v>
      </c>
      <c r="V14" s="7">
        <v>0.79583333333333339</v>
      </c>
      <c r="W14" s="60">
        <v>0.40069444444444446</v>
      </c>
      <c r="X14" s="60">
        <v>0.94444444444444453</v>
      </c>
      <c r="Y14" s="60" t="s">
        <v>48</v>
      </c>
      <c r="Z14" s="23"/>
      <c r="AA14" s="130"/>
      <c r="AB14" s="130"/>
      <c r="AF14" s="130"/>
    </row>
    <row r="15" spans="1:32" s="123" customFormat="1" ht="27.75" customHeight="1" x14ac:dyDescent="0.25">
      <c r="A15" s="124"/>
      <c r="B15" s="23" t="s">
        <v>32</v>
      </c>
      <c r="C15" s="50">
        <v>4</v>
      </c>
      <c r="D15" s="23" t="s">
        <v>25</v>
      </c>
      <c r="E15" s="6">
        <v>53</v>
      </c>
      <c r="F15" s="9">
        <f t="shared" si="0"/>
        <v>3.6805555555555557E-2</v>
      </c>
      <c r="G15" s="6">
        <v>0.6</v>
      </c>
      <c r="H15" s="6">
        <v>746</v>
      </c>
      <c r="I15" s="6" t="s">
        <v>24</v>
      </c>
      <c r="J15" s="9">
        <f t="shared" si="1"/>
        <v>0.32361111111111113</v>
      </c>
      <c r="K15" s="6">
        <v>0.5</v>
      </c>
      <c r="L15" s="6">
        <v>1316</v>
      </c>
      <c r="M15" s="6" t="s">
        <v>25</v>
      </c>
      <c r="N15" s="9">
        <f t="shared" si="2"/>
        <v>0.55277777777777781</v>
      </c>
      <c r="O15" s="6">
        <v>0.6</v>
      </c>
      <c r="P15" s="6" t="s">
        <v>24</v>
      </c>
      <c r="Q15" s="6">
        <v>1908</v>
      </c>
      <c r="R15" s="9">
        <f t="shared" si="3"/>
        <v>0.79722222222222217</v>
      </c>
      <c r="S15" s="6">
        <v>0.5</v>
      </c>
      <c r="T15" s="48"/>
      <c r="U15" s="7">
        <v>0.24513888888888888</v>
      </c>
      <c r="V15" s="7">
        <v>0.79583333333333339</v>
      </c>
      <c r="W15" s="60">
        <v>0.43611111111111112</v>
      </c>
      <c r="X15" s="60">
        <v>0.96875</v>
      </c>
      <c r="Y15" s="60" t="s">
        <v>48</v>
      </c>
      <c r="Z15" s="23"/>
      <c r="AA15" s="130"/>
      <c r="AB15" s="130"/>
      <c r="AF15" s="130"/>
    </row>
    <row r="16" spans="1:32" s="123" customFormat="1" ht="27.75" customHeight="1" x14ac:dyDescent="0.25">
      <c r="A16" s="124"/>
      <c r="B16" s="18" t="s">
        <v>33</v>
      </c>
      <c r="C16" s="41">
        <v>5</v>
      </c>
      <c r="D16" s="18" t="s">
        <v>25</v>
      </c>
      <c r="E16" s="18">
        <v>133</v>
      </c>
      <c r="F16" s="20">
        <f t="shared" si="0"/>
        <v>6.458333333333334E-2</v>
      </c>
      <c r="G16" s="18">
        <v>0.6</v>
      </c>
      <c r="H16" s="18">
        <v>834</v>
      </c>
      <c r="I16" s="18" t="s">
        <v>24</v>
      </c>
      <c r="J16" s="20">
        <f t="shared" si="1"/>
        <v>0.35694444444444445</v>
      </c>
      <c r="K16" s="18">
        <v>0.5</v>
      </c>
      <c r="L16" s="18">
        <v>1439</v>
      </c>
      <c r="M16" s="18" t="s">
        <v>25</v>
      </c>
      <c r="N16" s="20">
        <f t="shared" si="2"/>
        <v>0.61041666666666672</v>
      </c>
      <c r="O16" s="18">
        <v>0.6</v>
      </c>
      <c r="P16" s="18" t="s">
        <v>24</v>
      </c>
      <c r="Q16" s="18">
        <v>2026</v>
      </c>
      <c r="R16" s="20">
        <f t="shared" si="3"/>
        <v>0.85138888888888886</v>
      </c>
      <c r="S16" s="18">
        <v>0.5</v>
      </c>
      <c r="T16" s="48"/>
      <c r="U16" s="22">
        <v>0.24513888888888888</v>
      </c>
      <c r="V16" s="22">
        <v>0.79583333333333339</v>
      </c>
      <c r="W16" s="59">
        <v>0.47152777777777777</v>
      </c>
      <c r="X16" s="59">
        <v>0.99305555555555547</v>
      </c>
      <c r="Y16" s="59" t="s">
        <v>48</v>
      </c>
      <c r="Z16" s="18"/>
      <c r="AA16" s="130"/>
      <c r="AB16" s="130"/>
      <c r="AF16" s="130"/>
    </row>
    <row r="17" spans="1:32" s="123" customFormat="1" ht="27.75" customHeight="1" x14ac:dyDescent="0.25">
      <c r="A17" s="124"/>
      <c r="B17" s="18" t="s">
        <v>34</v>
      </c>
      <c r="C17" s="41">
        <v>6</v>
      </c>
      <c r="D17" s="18" t="s">
        <v>25</v>
      </c>
      <c r="E17" s="18">
        <v>223</v>
      </c>
      <c r="F17" s="20">
        <f t="shared" si="0"/>
        <v>9.930555555555555E-2</v>
      </c>
      <c r="G17" s="18">
        <v>0.6</v>
      </c>
      <c r="H17" s="18">
        <v>924</v>
      </c>
      <c r="I17" s="18" t="s">
        <v>24</v>
      </c>
      <c r="J17" s="20">
        <f t="shared" si="1"/>
        <v>0.39166666666666666</v>
      </c>
      <c r="K17" s="18">
        <v>0.5</v>
      </c>
      <c r="L17" s="18">
        <v>1612</v>
      </c>
      <c r="M17" s="18" t="s">
        <v>25</v>
      </c>
      <c r="N17" s="20">
        <f t="shared" si="2"/>
        <v>0.67499999999999993</v>
      </c>
      <c r="O17" s="18">
        <v>0.6</v>
      </c>
      <c r="P17" s="18" t="s">
        <v>24</v>
      </c>
      <c r="Q17" s="18">
        <v>2150</v>
      </c>
      <c r="R17" s="20">
        <f t="shared" si="3"/>
        <v>0.90972222222222221</v>
      </c>
      <c r="S17" s="18">
        <v>0.5</v>
      </c>
      <c r="T17" s="48"/>
      <c r="U17" s="22">
        <v>0.24513888888888888</v>
      </c>
      <c r="V17" s="22">
        <v>0.79583333333333339</v>
      </c>
      <c r="W17" s="59" t="s">
        <v>48</v>
      </c>
      <c r="X17" s="59" t="s">
        <v>48</v>
      </c>
      <c r="Y17" s="59">
        <v>0.50763888888888886</v>
      </c>
      <c r="Z17" s="18" t="s">
        <v>50</v>
      </c>
      <c r="AA17" s="130"/>
      <c r="AB17" s="130"/>
      <c r="AF17" s="130"/>
    </row>
    <row r="18" spans="1:32" s="123" customFormat="1" ht="27.75" customHeight="1" x14ac:dyDescent="0.25">
      <c r="A18" s="124"/>
      <c r="B18" s="23" t="s">
        <v>35</v>
      </c>
      <c r="C18" s="50">
        <v>7</v>
      </c>
      <c r="D18" s="23" t="s">
        <v>25</v>
      </c>
      <c r="E18" s="6">
        <v>320</v>
      </c>
      <c r="F18" s="9">
        <f t="shared" si="0"/>
        <v>0.1388888888888889</v>
      </c>
      <c r="G18" s="6">
        <v>0.6</v>
      </c>
      <c r="H18" s="6">
        <v>1015</v>
      </c>
      <c r="I18" s="6" t="s">
        <v>24</v>
      </c>
      <c r="J18" s="9">
        <f t="shared" si="1"/>
        <v>0.42708333333333331</v>
      </c>
      <c r="K18" s="6">
        <v>0.4</v>
      </c>
      <c r="L18" s="6">
        <v>1727</v>
      </c>
      <c r="M18" s="6" t="s">
        <v>25</v>
      </c>
      <c r="N18" s="9">
        <f t="shared" si="2"/>
        <v>0.7270833333333333</v>
      </c>
      <c r="O18" s="6">
        <v>0.6</v>
      </c>
      <c r="P18" s="6" t="s">
        <v>24</v>
      </c>
      <c r="Q18" s="6">
        <v>2312</v>
      </c>
      <c r="R18" s="9">
        <f t="shared" si="3"/>
        <v>0.96666666666666667</v>
      </c>
      <c r="S18" s="6">
        <v>0.5</v>
      </c>
      <c r="T18" s="48"/>
      <c r="U18" s="7">
        <v>0.24583333333333335</v>
      </c>
      <c r="V18" s="7">
        <v>0.79583333333333339</v>
      </c>
      <c r="W18" s="60" t="s">
        <v>48</v>
      </c>
      <c r="X18" s="60">
        <v>1.7361111111111112E-2</v>
      </c>
      <c r="Y18" s="60">
        <v>0.5444444444444444</v>
      </c>
      <c r="Z18" s="23"/>
      <c r="AA18" s="130"/>
      <c r="AB18" s="130"/>
      <c r="AF18" s="130"/>
    </row>
    <row r="19" spans="1:32" s="123" customFormat="1" ht="27.75" customHeight="1" x14ac:dyDescent="0.25">
      <c r="A19" s="124"/>
      <c r="B19" s="23" t="s">
        <v>14</v>
      </c>
      <c r="C19" s="50">
        <v>8</v>
      </c>
      <c r="D19" s="23" t="s">
        <v>25</v>
      </c>
      <c r="E19" s="6">
        <v>417</v>
      </c>
      <c r="F19" s="9">
        <f t="shared" si="0"/>
        <v>0.17847222222222223</v>
      </c>
      <c r="G19" s="6">
        <v>0.6</v>
      </c>
      <c r="H19" s="6">
        <v>1109</v>
      </c>
      <c r="I19" s="6" t="s">
        <v>24</v>
      </c>
      <c r="J19" s="9">
        <f t="shared" si="1"/>
        <v>0.46458333333333335</v>
      </c>
      <c r="K19" s="6">
        <v>0.4</v>
      </c>
      <c r="L19" s="6">
        <v>1823</v>
      </c>
      <c r="M19" s="6" t="s">
        <v>25</v>
      </c>
      <c r="N19" s="9">
        <f t="shared" si="2"/>
        <v>0.76597222222222217</v>
      </c>
      <c r="O19" s="6">
        <v>0.7</v>
      </c>
      <c r="P19" s="6"/>
      <c r="Q19" s="6">
        <v>9999</v>
      </c>
      <c r="R19" s="9"/>
      <c r="S19" s="6" t="s">
        <v>26</v>
      </c>
      <c r="T19" s="48"/>
      <c r="U19" s="7">
        <v>0.24583333333333335</v>
      </c>
      <c r="V19" s="7">
        <v>0.79583333333333339</v>
      </c>
      <c r="W19" s="60" t="s">
        <v>48</v>
      </c>
      <c r="X19" s="60">
        <v>4.3055555555555562E-2</v>
      </c>
      <c r="Y19" s="60">
        <v>0.58402777777777781</v>
      </c>
      <c r="Z19" s="23"/>
      <c r="AA19" s="130"/>
      <c r="AB19" s="130"/>
      <c r="AF19" s="130"/>
    </row>
    <row r="20" spans="1:32" s="123" customFormat="1" ht="27.75" customHeight="1" x14ac:dyDescent="0.25">
      <c r="A20" s="124"/>
      <c r="B20" s="18" t="s">
        <v>15</v>
      </c>
      <c r="C20" s="41">
        <v>9</v>
      </c>
      <c r="D20" s="18" t="s">
        <v>24</v>
      </c>
      <c r="E20" s="18">
        <v>20</v>
      </c>
      <c r="F20" s="20">
        <f t="shared" si="0"/>
        <v>1.3888888888888888E-2</v>
      </c>
      <c r="G20" s="18">
        <v>0.5</v>
      </c>
      <c r="H20" s="18">
        <v>509</v>
      </c>
      <c r="I20" s="18" t="s">
        <v>25</v>
      </c>
      <c r="J20" s="20">
        <f t="shared" si="1"/>
        <v>0.21458333333333335</v>
      </c>
      <c r="K20" s="18">
        <v>0.6</v>
      </c>
      <c r="L20" s="18">
        <v>1203</v>
      </c>
      <c r="M20" s="18" t="s">
        <v>24</v>
      </c>
      <c r="N20" s="20">
        <f t="shared" si="2"/>
        <v>0.50208333333333333</v>
      </c>
      <c r="O20" s="18">
        <v>0.4</v>
      </c>
      <c r="P20" s="18" t="s">
        <v>25</v>
      </c>
      <c r="Q20" s="18">
        <v>1912</v>
      </c>
      <c r="R20" s="20">
        <f t="shared" si="3"/>
        <v>0.79999999999999993</v>
      </c>
      <c r="S20" s="18">
        <v>0.7</v>
      </c>
      <c r="T20" s="48"/>
      <c r="U20" s="22">
        <v>0.24583333333333335</v>
      </c>
      <c r="V20" s="22">
        <v>0.79583333333333339</v>
      </c>
      <c r="W20" s="59" t="s">
        <v>48</v>
      </c>
      <c r="X20" s="59">
        <v>7.1527777777777787E-2</v>
      </c>
      <c r="Y20" s="59">
        <v>0.62638888888888888</v>
      </c>
      <c r="Z20" s="18"/>
      <c r="AA20" s="130"/>
      <c r="AB20" s="130"/>
      <c r="AF20" s="130"/>
    </row>
    <row r="21" spans="1:32" s="123" customFormat="1" ht="27.75" customHeight="1" x14ac:dyDescent="0.25">
      <c r="A21" s="124"/>
      <c r="B21" s="18" t="s">
        <v>16</v>
      </c>
      <c r="C21" s="41">
        <v>10</v>
      </c>
      <c r="D21" s="18" t="s">
        <v>24</v>
      </c>
      <c r="E21" s="18">
        <v>116</v>
      </c>
      <c r="F21" s="20">
        <f t="shared" si="0"/>
        <v>5.2777777777777778E-2</v>
      </c>
      <c r="G21" s="18">
        <v>0.5</v>
      </c>
      <c r="H21" s="18">
        <v>559</v>
      </c>
      <c r="I21" s="18" t="s">
        <v>25</v>
      </c>
      <c r="J21" s="20">
        <f t="shared" si="1"/>
        <v>0.24930555555555556</v>
      </c>
      <c r="K21" s="18">
        <v>0.6</v>
      </c>
      <c r="L21" s="18">
        <v>1255</v>
      </c>
      <c r="M21" s="18" t="s">
        <v>24</v>
      </c>
      <c r="N21" s="20">
        <f t="shared" si="2"/>
        <v>0.53819444444444442</v>
      </c>
      <c r="O21" s="18">
        <v>0.4</v>
      </c>
      <c r="P21" s="18" t="s">
        <v>25</v>
      </c>
      <c r="Q21" s="18">
        <v>1958</v>
      </c>
      <c r="R21" s="20">
        <f t="shared" si="3"/>
        <v>0.83194444444444438</v>
      </c>
      <c r="S21" s="18">
        <v>0.7</v>
      </c>
      <c r="T21" s="48"/>
      <c r="U21" s="22">
        <v>0.24652777777777779</v>
      </c>
      <c r="V21" s="22">
        <v>0.79583333333333339</v>
      </c>
      <c r="W21" s="59" t="s">
        <v>48</v>
      </c>
      <c r="X21" s="59">
        <v>0.10347222222222223</v>
      </c>
      <c r="Y21" s="59">
        <v>0.67222222222222217</v>
      </c>
      <c r="Z21" s="18"/>
      <c r="AA21" s="130"/>
      <c r="AB21" s="130"/>
      <c r="AF21" s="130"/>
    </row>
    <row r="22" spans="1:32" s="123" customFormat="1" ht="27.75" customHeight="1" x14ac:dyDescent="0.25">
      <c r="A22" s="124"/>
      <c r="B22" s="23" t="s">
        <v>32</v>
      </c>
      <c r="C22" s="50">
        <v>11</v>
      </c>
      <c r="D22" s="23" t="s">
        <v>24</v>
      </c>
      <c r="E22" s="6">
        <v>203</v>
      </c>
      <c r="F22" s="9">
        <f t="shared" si="0"/>
        <v>8.5416666666666655E-2</v>
      </c>
      <c r="G22" s="6">
        <v>0.5</v>
      </c>
      <c r="H22" s="6">
        <v>649</v>
      </c>
      <c r="I22" s="6" t="s">
        <v>25</v>
      </c>
      <c r="J22" s="9">
        <f t="shared" si="1"/>
        <v>0.28402777777777777</v>
      </c>
      <c r="K22" s="6">
        <v>0.6</v>
      </c>
      <c r="L22" s="6">
        <v>1343</v>
      </c>
      <c r="M22" s="6" t="s">
        <v>24</v>
      </c>
      <c r="N22" s="9">
        <f t="shared" si="2"/>
        <v>0.57152777777777775</v>
      </c>
      <c r="O22" s="6">
        <v>0.3</v>
      </c>
      <c r="P22" s="6" t="s">
        <v>25</v>
      </c>
      <c r="Q22" s="6">
        <v>2042</v>
      </c>
      <c r="R22" s="9">
        <f t="shared" si="3"/>
        <v>0.86249999999999993</v>
      </c>
      <c r="S22" s="6">
        <v>0.7</v>
      </c>
      <c r="T22" s="48"/>
      <c r="U22" s="7">
        <v>0.24652777777777779</v>
      </c>
      <c r="V22" s="7">
        <v>0.79583333333333339</v>
      </c>
      <c r="W22" s="60" t="s">
        <v>48</v>
      </c>
      <c r="X22" s="60">
        <v>0.14097222222222222</v>
      </c>
      <c r="Y22" s="60">
        <v>0.72013888888888899</v>
      </c>
      <c r="Z22" s="23"/>
      <c r="AA22" s="130"/>
      <c r="AB22" s="130"/>
      <c r="AF22" s="130"/>
    </row>
    <row r="23" spans="1:32" s="123" customFormat="1" ht="27.75" customHeight="1" x14ac:dyDescent="0.25">
      <c r="A23" s="124"/>
      <c r="B23" s="23" t="s">
        <v>33</v>
      </c>
      <c r="C23" s="50">
        <v>12</v>
      </c>
      <c r="D23" s="23" t="s">
        <v>24</v>
      </c>
      <c r="E23" s="6">
        <v>247</v>
      </c>
      <c r="F23" s="9">
        <f t="shared" si="0"/>
        <v>0.11597222222222221</v>
      </c>
      <c r="G23" s="6">
        <v>0.5</v>
      </c>
      <c r="H23" s="6">
        <v>742</v>
      </c>
      <c r="I23" s="6" t="s">
        <v>25</v>
      </c>
      <c r="J23" s="9">
        <f t="shared" si="1"/>
        <v>0.32083333333333336</v>
      </c>
      <c r="K23" s="6">
        <v>0.7</v>
      </c>
      <c r="L23" s="6">
        <v>1429</v>
      </c>
      <c r="M23" s="6" t="s">
        <v>24</v>
      </c>
      <c r="N23" s="9">
        <f t="shared" si="2"/>
        <v>0.60347222222222219</v>
      </c>
      <c r="O23" s="6">
        <v>0.3</v>
      </c>
      <c r="P23" s="6" t="s">
        <v>25</v>
      </c>
      <c r="Q23" s="6">
        <v>2125</v>
      </c>
      <c r="R23" s="9">
        <f t="shared" si="3"/>
        <v>0.89236111111111116</v>
      </c>
      <c r="S23" s="6">
        <v>0.7</v>
      </c>
      <c r="T23" s="48"/>
      <c r="U23" s="7">
        <v>0.24722222222222223</v>
      </c>
      <c r="V23" s="7">
        <v>0.79583333333333339</v>
      </c>
      <c r="W23" s="60" t="s">
        <v>48</v>
      </c>
      <c r="X23" s="60">
        <v>0.18333333333333335</v>
      </c>
      <c r="Y23" s="60">
        <v>0.76736111111111116</v>
      </c>
      <c r="Z23" s="23"/>
      <c r="AA23" s="130"/>
      <c r="AB23" s="130"/>
      <c r="AF23" s="130"/>
    </row>
    <row r="24" spans="1:32" s="123" customFormat="1" ht="27.75" customHeight="1" x14ac:dyDescent="0.25">
      <c r="A24" s="124"/>
      <c r="B24" s="18" t="s">
        <v>34</v>
      </c>
      <c r="C24" s="41">
        <v>13</v>
      </c>
      <c r="D24" s="18" t="s">
        <v>24</v>
      </c>
      <c r="E24" s="18">
        <v>332</v>
      </c>
      <c r="F24" s="20">
        <f t="shared" si="0"/>
        <v>0.14722222222222223</v>
      </c>
      <c r="G24" s="18">
        <v>0.5</v>
      </c>
      <c r="H24" s="18">
        <v>838</v>
      </c>
      <c r="I24" s="18" t="s">
        <v>25</v>
      </c>
      <c r="J24" s="20">
        <f t="shared" si="1"/>
        <v>0.35972222222222222</v>
      </c>
      <c r="K24" s="18">
        <v>0.7</v>
      </c>
      <c r="L24" s="18">
        <v>1515</v>
      </c>
      <c r="M24" s="18" t="s">
        <v>24</v>
      </c>
      <c r="N24" s="20">
        <f t="shared" si="2"/>
        <v>0.63541666666666663</v>
      </c>
      <c r="O24" s="18">
        <v>0.3</v>
      </c>
      <c r="P24" s="18" t="s">
        <v>25</v>
      </c>
      <c r="Q24" s="18">
        <v>2208</v>
      </c>
      <c r="R24" s="20">
        <f t="shared" si="3"/>
        <v>0.92222222222222217</v>
      </c>
      <c r="S24" s="18">
        <v>0.7</v>
      </c>
      <c r="T24" s="48"/>
      <c r="U24" s="22">
        <v>0.24722222222222223</v>
      </c>
      <c r="V24" s="22">
        <v>0.79583333333333339</v>
      </c>
      <c r="W24" s="59" t="s">
        <v>48</v>
      </c>
      <c r="X24" s="59">
        <v>0.23055555555555554</v>
      </c>
      <c r="Y24" s="59">
        <v>0.81180555555555556</v>
      </c>
      <c r="Z24" s="18" t="s">
        <v>51</v>
      </c>
      <c r="AA24" s="130"/>
      <c r="AB24" s="130"/>
      <c r="AF24" s="130"/>
    </row>
    <row r="25" spans="1:32" s="123" customFormat="1" ht="27.75" customHeight="1" x14ac:dyDescent="0.25">
      <c r="A25" s="124"/>
      <c r="B25" s="18" t="s">
        <v>35</v>
      </c>
      <c r="C25" s="41">
        <v>14</v>
      </c>
      <c r="D25" s="18" t="s">
        <v>24</v>
      </c>
      <c r="E25" s="18">
        <v>417</v>
      </c>
      <c r="F25" s="20">
        <f t="shared" si="0"/>
        <v>0.17847222222222223</v>
      </c>
      <c r="G25" s="18">
        <v>0.5</v>
      </c>
      <c r="H25" s="18">
        <v>937</v>
      </c>
      <c r="I25" s="18" t="s">
        <v>25</v>
      </c>
      <c r="J25" s="20">
        <f t="shared" si="1"/>
        <v>0.40069444444444446</v>
      </c>
      <c r="K25" s="18">
        <v>0.7</v>
      </c>
      <c r="L25" s="18">
        <v>1601</v>
      </c>
      <c r="M25" s="18" t="s">
        <v>24</v>
      </c>
      <c r="N25" s="20">
        <f t="shared" si="2"/>
        <v>0.66736111111111107</v>
      </c>
      <c r="O25" s="18">
        <v>0.4</v>
      </c>
      <c r="P25" s="18" t="s">
        <v>25</v>
      </c>
      <c r="Q25" s="18">
        <v>2250</v>
      </c>
      <c r="R25" s="20">
        <f t="shared" si="3"/>
        <v>0.95138888888888884</v>
      </c>
      <c r="S25" s="18">
        <v>0.7</v>
      </c>
      <c r="T25" s="48"/>
      <c r="U25" s="22">
        <v>0.24722222222222223</v>
      </c>
      <c r="V25" s="22">
        <v>0.79513888888888884</v>
      </c>
      <c r="W25" s="59" t="s">
        <v>48</v>
      </c>
      <c r="X25" s="59">
        <v>0.27847222222222223</v>
      </c>
      <c r="Y25" s="59">
        <v>0.85138888888888886</v>
      </c>
      <c r="Z25" s="18"/>
      <c r="AA25" s="129"/>
      <c r="AB25" s="129"/>
      <c r="AF25" s="129"/>
    </row>
    <row r="26" spans="1:32" s="123" customFormat="1" ht="27.75" customHeight="1" x14ac:dyDescent="0.25">
      <c r="A26" s="124"/>
      <c r="B26" s="23" t="s">
        <v>14</v>
      </c>
      <c r="C26" s="50">
        <v>15</v>
      </c>
      <c r="D26" s="23" t="s">
        <v>24</v>
      </c>
      <c r="E26" s="6">
        <v>506</v>
      </c>
      <c r="F26" s="9">
        <f t="shared" si="0"/>
        <v>0.21249999999999999</v>
      </c>
      <c r="G26" s="6">
        <v>0.5</v>
      </c>
      <c r="H26" s="6">
        <v>1038</v>
      </c>
      <c r="I26" s="6" t="s">
        <v>25</v>
      </c>
      <c r="J26" s="9">
        <f t="shared" si="1"/>
        <v>0.44305555555555554</v>
      </c>
      <c r="K26" s="6">
        <v>0.7</v>
      </c>
      <c r="L26" s="6">
        <v>1650</v>
      </c>
      <c r="M26" s="6" t="s">
        <v>24</v>
      </c>
      <c r="N26" s="9">
        <f t="shared" si="2"/>
        <v>0.70138888888888884</v>
      </c>
      <c r="O26" s="6">
        <v>0.4</v>
      </c>
      <c r="P26" s="6" t="s">
        <v>25</v>
      </c>
      <c r="Q26" s="6">
        <v>2332</v>
      </c>
      <c r="R26" s="9">
        <f t="shared" si="3"/>
        <v>0.98055555555555562</v>
      </c>
      <c r="S26" s="6">
        <v>0.7</v>
      </c>
      <c r="T26" s="48"/>
      <c r="U26" s="7">
        <v>0.24791666666666667</v>
      </c>
      <c r="V26" s="7">
        <v>0.79513888888888884</v>
      </c>
      <c r="W26" s="60" t="s">
        <v>48</v>
      </c>
      <c r="X26" s="60">
        <v>0.3263888888888889</v>
      </c>
      <c r="Y26" s="60">
        <v>0.88680555555555562</v>
      </c>
      <c r="Z26" s="23"/>
      <c r="AA26" s="129"/>
      <c r="AB26" s="129"/>
      <c r="AF26" s="129"/>
    </row>
    <row r="27" spans="1:32" s="123" customFormat="1" ht="27.75" customHeight="1" x14ac:dyDescent="0.25">
      <c r="A27" s="124"/>
      <c r="B27" s="23" t="s">
        <v>15</v>
      </c>
      <c r="C27" s="50">
        <v>16</v>
      </c>
      <c r="D27" s="23" t="s">
        <v>24</v>
      </c>
      <c r="E27" s="6">
        <v>558</v>
      </c>
      <c r="F27" s="9">
        <f t="shared" si="0"/>
        <v>0.24861111111111112</v>
      </c>
      <c r="G27" s="6">
        <v>0.4</v>
      </c>
      <c r="H27" s="6">
        <v>1140</v>
      </c>
      <c r="I27" s="6" t="s">
        <v>25</v>
      </c>
      <c r="J27" s="9">
        <f t="shared" si="1"/>
        <v>0.4861111111111111</v>
      </c>
      <c r="K27" s="6">
        <v>0.7</v>
      </c>
      <c r="L27" s="6">
        <v>1743</v>
      </c>
      <c r="M27" s="6" t="s">
        <v>24</v>
      </c>
      <c r="N27" s="9">
        <f t="shared" si="2"/>
        <v>0.73819444444444438</v>
      </c>
      <c r="O27" s="6">
        <v>0.4</v>
      </c>
      <c r="P27" s="6"/>
      <c r="Q27" s="6">
        <v>9999</v>
      </c>
      <c r="R27" s="9"/>
      <c r="S27" s="6" t="s">
        <v>26</v>
      </c>
      <c r="T27" s="48"/>
      <c r="U27" s="7">
        <v>0.24791666666666667</v>
      </c>
      <c r="V27" s="7">
        <v>0.79513888888888884</v>
      </c>
      <c r="W27" s="60" t="s">
        <v>48</v>
      </c>
      <c r="X27" s="60">
        <v>0.37083333333333335</v>
      </c>
      <c r="Y27" s="60">
        <v>0.91736111111111107</v>
      </c>
      <c r="Z27" s="23"/>
      <c r="AA27" s="129"/>
      <c r="AB27" s="129"/>
      <c r="AF27" s="129"/>
    </row>
    <row r="28" spans="1:32" s="123" customFormat="1" ht="27.75" customHeight="1" x14ac:dyDescent="0.25">
      <c r="A28" s="124"/>
      <c r="B28" s="18" t="s">
        <v>16</v>
      </c>
      <c r="C28" s="41">
        <v>17</v>
      </c>
      <c r="D28" s="18" t="s">
        <v>25</v>
      </c>
      <c r="E28" s="18">
        <v>17</v>
      </c>
      <c r="F28" s="20">
        <f t="shared" si="0"/>
        <v>1.1805555555555555E-2</v>
      </c>
      <c r="G28" s="18">
        <v>0.7</v>
      </c>
      <c r="H28" s="18">
        <v>654</v>
      </c>
      <c r="I28" s="18" t="s">
        <v>24</v>
      </c>
      <c r="J28" s="20">
        <f t="shared" si="1"/>
        <v>0.28750000000000003</v>
      </c>
      <c r="K28" s="18">
        <v>0.4</v>
      </c>
      <c r="L28" s="18">
        <v>1245</v>
      </c>
      <c r="M28" s="18" t="s">
        <v>25</v>
      </c>
      <c r="N28" s="20">
        <f t="shared" si="2"/>
        <v>0.53125</v>
      </c>
      <c r="O28" s="18">
        <v>0.7</v>
      </c>
      <c r="P28" s="18" t="s">
        <v>24</v>
      </c>
      <c r="Q28" s="18">
        <v>1846</v>
      </c>
      <c r="R28" s="20">
        <f t="shared" si="3"/>
        <v>0.78194444444444444</v>
      </c>
      <c r="S28" s="18">
        <v>0.5</v>
      </c>
      <c r="T28" s="48"/>
      <c r="U28" s="22">
        <v>0.24791666666666667</v>
      </c>
      <c r="V28" s="22">
        <v>0.79513888888888884</v>
      </c>
      <c r="W28" s="59" t="s">
        <v>48</v>
      </c>
      <c r="X28" s="59">
        <v>0.41319444444444442</v>
      </c>
      <c r="Y28" s="59">
        <v>0.94444444444444453</v>
      </c>
      <c r="Z28" s="18"/>
      <c r="AA28" s="129"/>
      <c r="AB28" s="129"/>
      <c r="AF28" s="129"/>
    </row>
    <row r="29" spans="1:32" s="123" customFormat="1" ht="27.75" customHeight="1" x14ac:dyDescent="0.25">
      <c r="A29" s="124"/>
      <c r="B29" s="18" t="s">
        <v>32</v>
      </c>
      <c r="C29" s="41">
        <v>18</v>
      </c>
      <c r="D29" s="18" t="s">
        <v>25</v>
      </c>
      <c r="E29" s="18">
        <v>106</v>
      </c>
      <c r="F29" s="20">
        <f t="shared" si="0"/>
        <v>4.5833333333333337E-2</v>
      </c>
      <c r="G29" s="18">
        <v>0.7</v>
      </c>
      <c r="H29" s="18">
        <v>752</v>
      </c>
      <c r="I29" s="18" t="s">
        <v>24</v>
      </c>
      <c r="J29" s="20">
        <f t="shared" si="1"/>
        <v>0.32777777777777778</v>
      </c>
      <c r="K29" s="18">
        <v>0.5</v>
      </c>
      <c r="L29" s="18">
        <v>1400</v>
      </c>
      <c r="M29" s="18" t="s">
        <v>25</v>
      </c>
      <c r="N29" s="20">
        <f t="shared" si="2"/>
        <v>0.58333333333333337</v>
      </c>
      <c r="O29" s="18">
        <v>0.6</v>
      </c>
      <c r="P29" s="18" t="s">
        <v>24</v>
      </c>
      <c r="Q29" s="18">
        <v>2004</v>
      </c>
      <c r="R29" s="20">
        <f t="shared" si="3"/>
        <v>0.83611111111111114</v>
      </c>
      <c r="S29" s="18">
        <v>0.5</v>
      </c>
      <c r="T29" s="48"/>
      <c r="U29" s="22">
        <v>0.24861111111111112</v>
      </c>
      <c r="V29" s="22">
        <v>0.79513888888888884</v>
      </c>
      <c r="W29" s="59" t="s">
        <v>48</v>
      </c>
      <c r="X29" s="59">
        <v>0.45208333333333334</v>
      </c>
      <c r="Y29" s="59">
        <v>0.97013888888888899</v>
      </c>
      <c r="Z29" s="18"/>
      <c r="AA29" s="129"/>
      <c r="AB29" s="129"/>
      <c r="AF29" s="129"/>
    </row>
    <row r="30" spans="1:32" s="123" customFormat="1" ht="27.75" customHeight="1" x14ac:dyDescent="0.25">
      <c r="A30" s="124"/>
      <c r="B30" s="23" t="s">
        <v>33</v>
      </c>
      <c r="C30" s="50">
        <v>19</v>
      </c>
      <c r="D30" s="23" t="s">
        <v>25</v>
      </c>
      <c r="E30" s="6">
        <v>203</v>
      </c>
      <c r="F30" s="9">
        <f t="shared" si="0"/>
        <v>8.5416666666666655E-2</v>
      </c>
      <c r="G30" s="6">
        <v>0.7</v>
      </c>
      <c r="H30" s="6">
        <v>854</v>
      </c>
      <c r="I30" s="6" t="s">
        <v>24</v>
      </c>
      <c r="J30" s="9">
        <f t="shared" si="1"/>
        <v>0.37083333333333335</v>
      </c>
      <c r="K30" s="6">
        <v>0.5</v>
      </c>
      <c r="L30" s="6">
        <v>1538</v>
      </c>
      <c r="M30" s="6" t="s">
        <v>25</v>
      </c>
      <c r="N30" s="9">
        <f t="shared" si="2"/>
        <v>0.65138888888888891</v>
      </c>
      <c r="O30" s="6">
        <v>0.6</v>
      </c>
      <c r="P30" s="6" t="s">
        <v>24</v>
      </c>
      <c r="Q30" s="6">
        <v>2142</v>
      </c>
      <c r="R30" s="9">
        <f t="shared" si="3"/>
        <v>0.90416666666666667</v>
      </c>
      <c r="S30" s="6">
        <v>0.5</v>
      </c>
      <c r="T30" s="48"/>
      <c r="U30" s="7">
        <v>0.24861111111111112</v>
      </c>
      <c r="V30" s="7">
        <v>0.7944444444444444</v>
      </c>
      <c r="W30" s="60" t="s">
        <v>48</v>
      </c>
      <c r="X30" s="60">
        <v>0.48958333333333331</v>
      </c>
      <c r="Y30" s="60">
        <v>0.99513888888888891</v>
      </c>
      <c r="Z30" s="23"/>
      <c r="AA30" s="129"/>
      <c r="AB30" s="129"/>
      <c r="AF30" s="129"/>
    </row>
    <row r="31" spans="1:32" s="123" customFormat="1" ht="27.75" customHeight="1" x14ac:dyDescent="0.25">
      <c r="A31" s="124"/>
      <c r="B31" s="23" t="s">
        <v>34</v>
      </c>
      <c r="C31" s="50">
        <v>20</v>
      </c>
      <c r="D31" s="23" t="s">
        <v>25</v>
      </c>
      <c r="E31" s="6">
        <v>314</v>
      </c>
      <c r="F31" s="9">
        <f t="shared" si="0"/>
        <v>0.13472222222222222</v>
      </c>
      <c r="G31" s="6">
        <v>0.6</v>
      </c>
      <c r="H31" s="6">
        <v>1001</v>
      </c>
      <c r="I31" s="6" t="s">
        <v>24</v>
      </c>
      <c r="J31" s="9">
        <f t="shared" si="1"/>
        <v>0.41736111111111113</v>
      </c>
      <c r="K31" s="6">
        <v>0.5</v>
      </c>
      <c r="L31" s="6">
        <v>1715</v>
      </c>
      <c r="M31" s="6" t="s">
        <v>25</v>
      </c>
      <c r="N31" s="9">
        <f t="shared" si="2"/>
        <v>0.71875</v>
      </c>
      <c r="O31" s="6">
        <v>0.7</v>
      </c>
      <c r="P31" s="6" t="s">
        <v>24</v>
      </c>
      <c r="Q31" s="6">
        <v>2324</v>
      </c>
      <c r="R31" s="9">
        <f t="shared" si="3"/>
        <v>0.97499999999999998</v>
      </c>
      <c r="S31" s="6">
        <v>0.5</v>
      </c>
      <c r="T31" s="48"/>
      <c r="U31" s="7">
        <v>0.24861111111111112</v>
      </c>
      <c r="V31" s="7">
        <v>0.7944444444444444</v>
      </c>
      <c r="W31" s="60" t="s">
        <v>48</v>
      </c>
      <c r="X31" s="60">
        <v>0.52569444444444446</v>
      </c>
      <c r="Y31" s="60" t="s">
        <v>48</v>
      </c>
      <c r="Z31" s="23" t="s">
        <v>52</v>
      </c>
      <c r="AA31" s="129"/>
      <c r="AB31" s="129"/>
      <c r="AF31" s="129"/>
    </row>
    <row r="32" spans="1:32" s="123" customFormat="1" ht="27.75" customHeight="1" x14ac:dyDescent="0.25">
      <c r="A32" s="124"/>
      <c r="B32" s="18" t="s">
        <v>35</v>
      </c>
      <c r="C32" s="41">
        <v>21</v>
      </c>
      <c r="D32" s="18" t="s">
        <v>25</v>
      </c>
      <c r="E32" s="18">
        <v>434</v>
      </c>
      <c r="F32" s="20">
        <f t="shared" si="0"/>
        <v>0.19027777777777777</v>
      </c>
      <c r="G32" s="18">
        <v>0.6</v>
      </c>
      <c r="H32" s="18">
        <v>1110</v>
      </c>
      <c r="I32" s="18" t="s">
        <v>24</v>
      </c>
      <c r="J32" s="20">
        <f t="shared" si="1"/>
        <v>0.46527777777777773</v>
      </c>
      <c r="K32" s="18">
        <v>0.5</v>
      </c>
      <c r="L32" s="18">
        <v>1822</v>
      </c>
      <c r="M32" s="18" t="s">
        <v>25</v>
      </c>
      <c r="N32" s="20">
        <f t="shared" si="2"/>
        <v>0.76527777777777783</v>
      </c>
      <c r="O32" s="18">
        <v>0.7</v>
      </c>
      <c r="P32" s="18"/>
      <c r="Q32" s="18">
        <v>9999</v>
      </c>
      <c r="R32" s="20"/>
      <c r="S32" s="18" t="s">
        <v>26</v>
      </c>
      <c r="T32" s="48"/>
      <c r="U32" s="22">
        <v>0.24930555555555556</v>
      </c>
      <c r="V32" s="22">
        <v>0.7944444444444444</v>
      </c>
      <c r="W32" s="59">
        <v>1.9444444444444445E-2</v>
      </c>
      <c r="X32" s="59">
        <v>0.5625</v>
      </c>
      <c r="Y32" s="59" t="s">
        <v>48</v>
      </c>
      <c r="Z32" s="18"/>
      <c r="AA32" s="129"/>
      <c r="AB32" s="129"/>
      <c r="AF32" s="129"/>
    </row>
    <row r="33" spans="1:32" s="123" customFormat="1" ht="27.75" customHeight="1" x14ac:dyDescent="0.25">
      <c r="A33" s="124"/>
      <c r="B33" s="18" t="s">
        <v>14</v>
      </c>
      <c r="C33" s="41">
        <v>22</v>
      </c>
      <c r="D33" s="18" t="s">
        <v>24</v>
      </c>
      <c r="E33" s="18">
        <v>38</v>
      </c>
      <c r="F33" s="20">
        <f t="shared" si="0"/>
        <v>2.6388888888888889E-2</v>
      </c>
      <c r="G33" s="18">
        <v>0.5</v>
      </c>
      <c r="H33" s="18">
        <v>539</v>
      </c>
      <c r="I33" s="18" t="s">
        <v>25</v>
      </c>
      <c r="J33" s="20">
        <f t="shared" si="1"/>
        <v>0.23541666666666669</v>
      </c>
      <c r="K33" s="18">
        <v>0.6</v>
      </c>
      <c r="L33" s="18">
        <v>1212</v>
      </c>
      <c r="M33" s="18" t="s">
        <v>24</v>
      </c>
      <c r="N33" s="20">
        <f t="shared" si="2"/>
        <v>0.5083333333333333</v>
      </c>
      <c r="O33" s="18">
        <v>0.4</v>
      </c>
      <c r="P33" s="18" t="s">
        <v>25</v>
      </c>
      <c r="Q33" s="18">
        <v>1912</v>
      </c>
      <c r="R33" s="20">
        <f t="shared" si="3"/>
        <v>0.79999999999999993</v>
      </c>
      <c r="S33" s="18">
        <v>0.7</v>
      </c>
      <c r="T33" s="48"/>
      <c r="U33" s="22">
        <v>0.24930555555555556</v>
      </c>
      <c r="V33" s="22">
        <v>0.7944444444444444</v>
      </c>
      <c r="W33" s="59">
        <v>4.5138888888888888E-2</v>
      </c>
      <c r="X33" s="59">
        <v>0.59791666666666665</v>
      </c>
      <c r="Y33" s="59" t="s">
        <v>48</v>
      </c>
      <c r="Z33" s="18"/>
      <c r="AA33" s="129"/>
      <c r="AB33" s="129"/>
      <c r="AF33" s="129"/>
    </row>
    <row r="34" spans="1:32" s="123" customFormat="1" ht="27.75" customHeight="1" x14ac:dyDescent="0.25">
      <c r="A34" s="124"/>
      <c r="B34" s="23" t="s">
        <v>15</v>
      </c>
      <c r="C34" s="50">
        <v>23</v>
      </c>
      <c r="D34" s="23" t="s">
        <v>24</v>
      </c>
      <c r="E34" s="6">
        <v>131</v>
      </c>
      <c r="F34" s="9">
        <f t="shared" si="0"/>
        <v>6.3194444444444442E-2</v>
      </c>
      <c r="G34" s="6">
        <v>0.5</v>
      </c>
      <c r="H34" s="6">
        <v>628</v>
      </c>
      <c r="I34" s="6" t="s">
        <v>25</v>
      </c>
      <c r="J34" s="9">
        <f t="shared" si="1"/>
        <v>0.26944444444444443</v>
      </c>
      <c r="K34" s="6">
        <v>0.6</v>
      </c>
      <c r="L34" s="6">
        <v>1259</v>
      </c>
      <c r="M34" s="6" t="s">
        <v>24</v>
      </c>
      <c r="N34" s="9">
        <f t="shared" si="2"/>
        <v>0.54097222222222219</v>
      </c>
      <c r="O34" s="6">
        <v>0.4</v>
      </c>
      <c r="P34" s="6" t="s">
        <v>25</v>
      </c>
      <c r="Q34" s="6">
        <v>1953</v>
      </c>
      <c r="R34" s="9">
        <f t="shared" si="3"/>
        <v>0.82847222222222217</v>
      </c>
      <c r="S34" s="6">
        <v>0.7</v>
      </c>
      <c r="T34" s="48"/>
      <c r="U34" s="7">
        <v>0.25</v>
      </c>
      <c r="V34" s="7">
        <v>0.79375000000000007</v>
      </c>
      <c r="W34" s="60">
        <v>7.2916666666666671E-2</v>
      </c>
      <c r="X34" s="60">
        <v>0.63541666666666663</v>
      </c>
      <c r="Y34" s="60" t="s">
        <v>48</v>
      </c>
      <c r="Z34" s="23"/>
      <c r="AA34" s="129"/>
      <c r="AB34" s="129"/>
      <c r="AF34" s="129"/>
    </row>
    <row r="35" spans="1:32" s="123" customFormat="1" ht="27.75" customHeight="1" x14ac:dyDescent="0.25">
      <c r="A35" s="124"/>
      <c r="B35" s="23" t="s">
        <v>16</v>
      </c>
      <c r="C35" s="50">
        <v>24</v>
      </c>
      <c r="D35" s="23" t="s">
        <v>24</v>
      </c>
      <c r="E35" s="6">
        <v>209</v>
      </c>
      <c r="F35" s="9">
        <f t="shared" si="0"/>
        <v>8.9583333333333334E-2</v>
      </c>
      <c r="G35" s="6">
        <v>0.5</v>
      </c>
      <c r="H35" s="6">
        <v>704</v>
      </c>
      <c r="I35" s="6" t="s">
        <v>25</v>
      </c>
      <c r="J35" s="9">
        <f t="shared" si="1"/>
        <v>0.29444444444444445</v>
      </c>
      <c r="K35" s="6">
        <v>0.6</v>
      </c>
      <c r="L35" s="6">
        <v>1335</v>
      </c>
      <c r="M35" s="6" t="s">
        <v>24</v>
      </c>
      <c r="N35" s="9">
        <f t="shared" si="2"/>
        <v>0.56597222222222221</v>
      </c>
      <c r="O35" s="6">
        <v>0.4</v>
      </c>
      <c r="P35" s="6" t="s">
        <v>25</v>
      </c>
      <c r="Q35" s="6">
        <v>2027</v>
      </c>
      <c r="R35" s="9">
        <f t="shared" si="3"/>
        <v>0.8520833333333333</v>
      </c>
      <c r="S35" s="6">
        <v>0.7</v>
      </c>
      <c r="T35" s="48"/>
      <c r="U35" s="7">
        <v>0.25</v>
      </c>
      <c r="V35" s="7">
        <v>0.79375000000000007</v>
      </c>
      <c r="W35" s="60">
        <v>0.10208333333333335</v>
      </c>
      <c r="X35" s="60">
        <v>0.67152777777777783</v>
      </c>
      <c r="Y35" s="60" t="s">
        <v>48</v>
      </c>
      <c r="Z35" s="23"/>
      <c r="AA35" s="129"/>
      <c r="AB35" s="129"/>
      <c r="AF35" s="129"/>
    </row>
    <row r="36" spans="1:32" s="123" customFormat="1" ht="27.75" customHeight="1" x14ac:dyDescent="0.25">
      <c r="A36" s="124"/>
      <c r="B36" s="18" t="s">
        <v>32</v>
      </c>
      <c r="C36" s="41">
        <v>25</v>
      </c>
      <c r="D36" s="18" t="s">
        <v>24</v>
      </c>
      <c r="E36" s="18">
        <v>238</v>
      </c>
      <c r="F36" s="20">
        <f t="shared" si="0"/>
        <v>0.10972222222222222</v>
      </c>
      <c r="G36" s="18">
        <v>0.5</v>
      </c>
      <c r="H36" s="18">
        <v>733</v>
      </c>
      <c r="I36" s="18" t="s">
        <v>25</v>
      </c>
      <c r="J36" s="20">
        <f t="shared" si="1"/>
        <v>0.31458333333333333</v>
      </c>
      <c r="K36" s="18">
        <v>0.6</v>
      </c>
      <c r="L36" s="18">
        <v>1404</v>
      </c>
      <c r="M36" s="18" t="s">
        <v>24</v>
      </c>
      <c r="N36" s="20">
        <f t="shared" si="2"/>
        <v>0.58611111111111114</v>
      </c>
      <c r="O36" s="18">
        <v>0.4</v>
      </c>
      <c r="P36" s="18" t="s">
        <v>25</v>
      </c>
      <c r="Q36" s="18">
        <v>2057</v>
      </c>
      <c r="R36" s="20">
        <f t="shared" si="3"/>
        <v>0.87291666666666667</v>
      </c>
      <c r="S36" s="18">
        <v>0.7</v>
      </c>
      <c r="T36" s="48"/>
      <c r="U36" s="22">
        <v>0.25</v>
      </c>
      <c r="V36" s="22">
        <v>0.79375000000000007</v>
      </c>
      <c r="W36" s="59">
        <v>0.13402777777777777</v>
      </c>
      <c r="X36" s="59">
        <v>0.70833333333333337</v>
      </c>
      <c r="Y36" s="59" t="s">
        <v>48</v>
      </c>
      <c r="Z36" s="18"/>
      <c r="AA36" s="129"/>
      <c r="AB36" s="129"/>
      <c r="AF36" s="129"/>
    </row>
    <row r="37" spans="1:32" s="123" customFormat="1" ht="27.75" customHeight="1" x14ac:dyDescent="0.25">
      <c r="A37" s="124"/>
      <c r="B37" s="18" t="s">
        <v>33</v>
      </c>
      <c r="C37" s="41">
        <v>26</v>
      </c>
      <c r="D37" s="18" t="s">
        <v>24</v>
      </c>
      <c r="E37" s="18">
        <v>302</v>
      </c>
      <c r="F37" s="20">
        <f t="shared" si="0"/>
        <v>0.12638888888888888</v>
      </c>
      <c r="G37" s="18">
        <v>0.5</v>
      </c>
      <c r="H37" s="18">
        <v>800</v>
      </c>
      <c r="I37" s="18" t="s">
        <v>25</v>
      </c>
      <c r="J37" s="20">
        <f t="shared" si="1"/>
        <v>0.33333333333333331</v>
      </c>
      <c r="K37" s="18">
        <v>0.6</v>
      </c>
      <c r="L37" s="18">
        <v>1430</v>
      </c>
      <c r="M37" s="18" t="s">
        <v>24</v>
      </c>
      <c r="N37" s="20">
        <f t="shared" si="2"/>
        <v>0.60416666666666663</v>
      </c>
      <c r="O37" s="18">
        <v>0.4</v>
      </c>
      <c r="P37" s="18" t="s">
        <v>25</v>
      </c>
      <c r="Q37" s="18">
        <v>2123</v>
      </c>
      <c r="R37" s="20">
        <f t="shared" si="3"/>
        <v>0.89097222222222217</v>
      </c>
      <c r="S37" s="18">
        <v>0.7</v>
      </c>
      <c r="T37" s="48"/>
      <c r="U37" s="22">
        <v>0.25069444444444444</v>
      </c>
      <c r="V37" s="22">
        <v>0.79305555555555562</v>
      </c>
      <c r="W37" s="59">
        <v>0.16805555555555554</v>
      </c>
      <c r="X37" s="59">
        <v>0.74375000000000002</v>
      </c>
      <c r="Y37" s="59" t="s">
        <v>48</v>
      </c>
      <c r="Z37" s="18"/>
      <c r="AA37" s="129"/>
      <c r="AB37" s="129"/>
      <c r="AF37" s="129"/>
    </row>
    <row r="38" spans="1:32" s="123" customFormat="1" ht="27.75" customHeight="1" x14ac:dyDescent="0.25">
      <c r="A38" s="124"/>
      <c r="B38" s="23" t="s">
        <v>34</v>
      </c>
      <c r="C38" s="50">
        <v>27</v>
      </c>
      <c r="D38" s="23" t="s">
        <v>24</v>
      </c>
      <c r="E38" s="6">
        <v>324</v>
      </c>
      <c r="F38" s="9">
        <f t="shared" si="0"/>
        <v>0.14166666666666666</v>
      </c>
      <c r="G38" s="6">
        <v>0.5</v>
      </c>
      <c r="H38" s="6">
        <v>830</v>
      </c>
      <c r="I38" s="6" t="s">
        <v>25</v>
      </c>
      <c r="J38" s="9">
        <f t="shared" si="1"/>
        <v>0.35416666666666669</v>
      </c>
      <c r="K38" s="6">
        <v>0.6</v>
      </c>
      <c r="L38" s="6">
        <v>1457</v>
      </c>
      <c r="M38" s="6" t="s">
        <v>24</v>
      </c>
      <c r="N38" s="9">
        <f t="shared" si="2"/>
        <v>0.62291666666666667</v>
      </c>
      <c r="O38" s="6">
        <v>0.4</v>
      </c>
      <c r="P38" s="6" t="s">
        <v>25</v>
      </c>
      <c r="Q38" s="6">
        <v>2147</v>
      </c>
      <c r="R38" s="9">
        <f t="shared" si="3"/>
        <v>0.90763888888888899</v>
      </c>
      <c r="S38" s="6">
        <v>0.7</v>
      </c>
      <c r="T38" s="48"/>
      <c r="U38" s="7">
        <v>0.25069444444444444</v>
      </c>
      <c r="V38" s="7">
        <v>0.79305555555555562</v>
      </c>
      <c r="W38" s="60">
        <v>0.20416666666666669</v>
      </c>
      <c r="X38" s="60">
        <v>0.77638888888888891</v>
      </c>
      <c r="Y38" s="60" t="s">
        <v>48</v>
      </c>
      <c r="Z38" s="23"/>
      <c r="AA38" s="129"/>
      <c r="AB38" s="129"/>
      <c r="AF38" s="129"/>
    </row>
    <row r="39" spans="1:32" s="123" customFormat="1" ht="27.75" customHeight="1" x14ac:dyDescent="0.25">
      <c r="A39" s="124"/>
      <c r="B39" s="23" t="s">
        <v>35</v>
      </c>
      <c r="C39" s="50">
        <v>28</v>
      </c>
      <c r="D39" s="23" t="s">
        <v>24</v>
      </c>
      <c r="E39" s="6">
        <v>348</v>
      </c>
      <c r="F39" s="9">
        <f t="shared" si="0"/>
        <v>0.15833333333333333</v>
      </c>
      <c r="G39" s="6">
        <v>0.5</v>
      </c>
      <c r="H39" s="6">
        <v>902</v>
      </c>
      <c r="I39" s="6" t="s">
        <v>25</v>
      </c>
      <c r="J39" s="9">
        <f t="shared" si="1"/>
        <v>0.37638888888888888</v>
      </c>
      <c r="K39" s="6">
        <v>0.6</v>
      </c>
      <c r="L39" s="6">
        <v>1524</v>
      </c>
      <c r="M39" s="6" t="s">
        <v>24</v>
      </c>
      <c r="N39" s="9">
        <f t="shared" si="2"/>
        <v>0.64166666666666672</v>
      </c>
      <c r="O39" s="6">
        <v>0.4</v>
      </c>
      <c r="P39" s="6" t="s">
        <v>25</v>
      </c>
      <c r="Q39" s="6">
        <v>2211</v>
      </c>
      <c r="R39" s="9">
        <f t="shared" si="3"/>
        <v>0.9243055555555556</v>
      </c>
      <c r="S39" s="6">
        <v>0.7</v>
      </c>
      <c r="T39" s="48"/>
      <c r="U39" s="7">
        <v>0.25069444444444444</v>
      </c>
      <c r="V39" s="7">
        <v>0.79236111111111107</v>
      </c>
      <c r="W39" s="60">
        <v>0.24097222222222223</v>
      </c>
      <c r="X39" s="60">
        <v>0.80763888888888891</v>
      </c>
      <c r="Y39" s="60" t="s">
        <v>48</v>
      </c>
      <c r="Z39" s="23" t="s">
        <v>49</v>
      </c>
      <c r="AA39" s="129"/>
      <c r="AB39" s="129"/>
      <c r="AF39" s="129"/>
    </row>
    <row r="40" spans="1:32" s="123" customFormat="1" ht="27.75" customHeight="1" x14ac:dyDescent="0.25">
      <c r="A40" s="124"/>
      <c r="B40" s="18" t="s">
        <v>14</v>
      </c>
      <c r="C40" s="41">
        <v>29</v>
      </c>
      <c r="D40" s="18" t="s">
        <v>24</v>
      </c>
      <c r="E40" s="18">
        <v>415</v>
      </c>
      <c r="F40" s="20">
        <f t="shared" si="0"/>
        <v>0.17708333333333334</v>
      </c>
      <c r="G40" s="18">
        <v>0.5</v>
      </c>
      <c r="H40" s="18">
        <v>937</v>
      </c>
      <c r="I40" s="18" t="s">
        <v>25</v>
      </c>
      <c r="J40" s="20">
        <f t="shared" si="1"/>
        <v>0.40069444444444446</v>
      </c>
      <c r="K40" s="18">
        <v>0.6</v>
      </c>
      <c r="L40" s="18">
        <v>1551</v>
      </c>
      <c r="M40" s="18" t="s">
        <v>24</v>
      </c>
      <c r="N40" s="20">
        <f t="shared" si="2"/>
        <v>0.66041666666666665</v>
      </c>
      <c r="O40" s="18">
        <v>0.4</v>
      </c>
      <c r="P40" s="18" t="s">
        <v>25</v>
      </c>
      <c r="Q40" s="18">
        <v>2233</v>
      </c>
      <c r="R40" s="20">
        <f t="shared" si="3"/>
        <v>0.93958333333333333</v>
      </c>
      <c r="S40" s="18">
        <v>0.7</v>
      </c>
      <c r="T40" s="48"/>
      <c r="U40" s="22">
        <v>0.25138888888888888</v>
      </c>
      <c r="V40" s="22">
        <v>0.79236111111111107</v>
      </c>
      <c r="W40" s="59">
        <v>0.27777777777777779</v>
      </c>
      <c r="X40" s="59">
        <v>0.83611111111111114</v>
      </c>
      <c r="Y40" s="59" t="s">
        <v>48</v>
      </c>
      <c r="Z40" s="18"/>
      <c r="AA40" s="129"/>
      <c r="AB40" s="129"/>
      <c r="AF40" s="129"/>
    </row>
    <row r="41" spans="1:32" s="123" customFormat="1" ht="27.75" customHeight="1" x14ac:dyDescent="0.25">
      <c r="A41" s="124"/>
      <c r="B41" s="18" t="s">
        <v>15</v>
      </c>
      <c r="C41" s="41">
        <v>30</v>
      </c>
      <c r="D41" s="18" t="s">
        <v>24</v>
      </c>
      <c r="E41" s="18">
        <v>444</v>
      </c>
      <c r="F41" s="20">
        <f t="shared" si="0"/>
        <v>0.19722222222222222</v>
      </c>
      <c r="G41" s="18">
        <v>0.5</v>
      </c>
      <c r="H41" s="18">
        <v>1015</v>
      </c>
      <c r="I41" s="18" t="s">
        <v>25</v>
      </c>
      <c r="J41" s="20">
        <f t="shared" si="1"/>
        <v>0.42708333333333331</v>
      </c>
      <c r="K41" s="18">
        <v>0.6</v>
      </c>
      <c r="L41" s="18">
        <v>1618</v>
      </c>
      <c r="M41" s="18" t="s">
        <v>24</v>
      </c>
      <c r="N41" s="20">
        <f t="shared" si="2"/>
        <v>0.6791666666666667</v>
      </c>
      <c r="O41" s="18">
        <v>0.5</v>
      </c>
      <c r="P41" s="18" t="s">
        <v>25</v>
      </c>
      <c r="Q41" s="18">
        <v>2255</v>
      </c>
      <c r="R41" s="20">
        <f t="shared" si="3"/>
        <v>0.95486111111111116</v>
      </c>
      <c r="S41" s="18">
        <v>0.7</v>
      </c>
      <c r="T41" s="48"/>
      <c r="U41" s="22">
        <v>0.25138888888888888</v>
      </c>
      <c r="V41" s="22">
        <v>0.79236111111111107</v>
      </c>
      <c r="W41" s="59">
        <v>0.31458333333333333</v>
      </c>
      <c r="X41" s="59">
        <v>0.8618055555555556</v>
      </c>
      <c r="Y41" s="59" t="s">
        <v>48</v>
      </c>
      <c r="Z41" s="18"/>
      <c r="AA41" s="129"/>
      <c r="AB41" s="129"/>
      <c r="AF41" s="129"/>
    </row>
    <row r="42" spans="1:32" s="123" customFormat="1" ht="27.75" customHeight="1" x14ac:dyDescent="0.25">
      <c r="A42" s="124"/>
      <c r="B42" s="23" t="s">
        <v>16</v>
      </c>
      <c r="C42" s="50">
        <v>31</v>
      </c>
      <c r="D42" s="23" t="s">
        <v>24</v>
      </c>
      <c r="E42" s="6">
        <v>516</v>
      </c>
      <c r="F42" s="9">
        <f t="shared" si="0"/>
        <v>0.21944444444444444</v>
      </c>
      <c r="G42" s="6">
        <v>0.5</v>
      </c>
      <c r="H42" s="6">
        <v>1056</v>
      </c>
      <c r="I42" s="6" t="s">
        <v>25</v>
      </c>
      <c r="J42" s="9">
        <f t="shared" si="1"/>
        <v>0.45555555555555555</v>
      </c>
      <c r="K42" s="6">
        <v>0.6</v>
      </c>
      <c r="L42" s="6">
        <v>1648</v>
      </c>
      <c r="M42" s="6" t="s">
        <v>24</v>
      </c>
      <c r="N42" s="9">
        <f t="shared" si="2"/>
        <v>0.70000000000000007</v>
      </c>
      <c r="O42" s="6">
        <v>0.5</v>
      </c>
      <c r="P42" s="6" t="s">
        <v>25</v>
      </c>
      <c r="Q42" s="6">
        <v>2318</v>
      </c>
      <c r="R42" s="9">
        <f t="shared" si="3"/>
        <v>0.97083333333333333</v>
      </c>
      <c r="S42" s="6">
        <v>0.7</v>
      </c>
      <c r="T42" s="48"/>
      <c r="U42" s="7">
        <v>0.25138888888888888</v>
      </c>
      <c r="V42" s="7">
        <v>0.79166666666666663</v>
      </c>
      <c r="W42" s="72">
        <v>0.35069444444444442</v>
      </c>
      <c r="X42" s="72">
        <v>0.88680555555555562</v>
      </c>
      <c r="Y42" s="72" t="s">
        <v>48</v>
      </c>
      <c r="Z42" s="23"/>
      <c r="AA42" s="129"/>
      <c r="AB42" s="129"/>
      <c r="AF42" s="129"/>
    </row>
    <row r="43" spans="1:32" x14ac:dyDescent="0.25">
      <c r="J43" s="1" t="s">
        <v>26</v>
      </c>
    </row>
  </sheetData>
  <pageMargins left="0.23" right="0.21" top="0.52" bottom="0.09" header="0.18" footer="0"/>
  <pageSetup scale="5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9:Z46"/>
  <sheetViews>
    <sheetView zoomScale="85" zoomScaleNormal="85" workbookViewId="0">
      <selection activeCell="K15" sqref="K15"/>
    </sheetView>
  </sheetViews>
  <sheetFormatPr defaultRowHeight="15" x14ac:dyDescent="0.25"/>
  <cols>
    <col min="1" max="4" width="9.140625" style="1"/>
    <col min="5" max="5" width="0" style="1" hidden="1" customWidth="1"/>
    <col min="6" max="6" width="9.140625" style="1"/>
    <col min="7" max="7" width="6.5703125" style="1" bestFit="1" customWidth="1"/>
    <col min="8" max="8" width="17.85546875" style="1" hidden="1" customWidth="1"/>
    <col min="9" max="9" width="6.85546875" style="1" customWidth="1"/>
    <col min="10" max="10" width="13.28515625" style="1" customWidth="1"/>
    <col min="11" max="11" width="9.140625" style="1"/>
    <col min="12" max="12" width="0" style="1" hidden="1" customWidth="1"/>
    <col min="13" max="13" width="9.140625" style="1"/>
    <col min="14" max="14" width="9" style="1" bestFit="1" customWidth="1"/>
    <col min="15" max="16" width="9.140625" style="1"/>
    <col min="17" max="17" width="0" style="2" hidden="1" customWidth="1"/>
    <col min="18" max="18" width="8.5703125" style="2" customWidth="1"/>
    <col min="19" max="19" width="9.140625" style="1"/>
    <col min="20" max="20" width="2.140625" style="1" customWidth="1"/>
    <col min="21" max="22" width="13.7109375" style="2" customWidth="1"/>
    <col min="23" max="25" width="13.7109375" style="1" customWidth="1"/>
    <col min="26" max="26" width="13.7109375" style="2" customWidth="1"/>
    <col min="27" max="16384" width="9.140625" style="1"/>
  </cols>
  <sheetData>
    <row r="9" spans="1:26" ht="26.25" x14ac:dyDescent="0.4">
      <c r="H9" s="1" t="s">
        <v>47</v>
      </c>
      <c r="P9" s="103" t="s">
        <v>60</v>
      </c>
    </row>
    <row r="11" spans="1:26" s="123" customFormat="1" ht="27" customHeight="1" x14ac:dyDescent="0.25">
      <c r="B11" s="134" t="s">
        <v>11</v>
      </c>
      <c r="C11" s="97" t="s">
        <v>7</v>
      </c>
      <c r="D11" s="104" t="s">
        <v>10</v>
      </c>
      <c r="E11" s="104"/>
      <c r="F11" s="104" t="s">
        <v>8</v>
      </c>
      <c r="G11" s="104" t="s">
        <v>9</v>
      </c>
      <c r="H11" s="104"/>
      <c r="I11" s="104" t="s">
        <v>10</v>
      </c>
      <c r="J11" s="104" t="s">
        <v>8</v>
      </c>
      <c r="K11" s="104" t="s">
        <v>9</v>
      </c>
      <c r="L11" s="104"/>
      <c r="M11" s="104" t="s">
        <v>10</v>
      </c>
      <c r="N11" s="104" t="s">
        <v>8</v>
      </c>
      <c r="O11" s="104" t="s">
        <v>9</v>
      </c>
      <c r="P11" s="104" t="s">
        <v>10</v>
      </c>
      <c r="Q11" s="104"/>
      <c r="R11" s="104" t="s">
        <v>8</v>
      </c>
      <c r="S11" s="104" t="s">
        <v>9</v>
      </c>
      <c r="T11" s="10"/>
      <c r="U11" s="98" t="s">
        <v>27</v>
      </c>
      <c r="V11" s="98" t="s">
        <v>28</v>
      </c>
      <c r="W11" s="97" t="s">
        <v>37</v>
      </c>
      <c r="X11" s="97" t="s">
        <v>30</v>
      </c>
      <c r="Y11" s="97" t="s">
        <v>29</v>
      </c>
      <c r="Z11" s="98" t="s">
        <v>31</v>
      </c>
    </row>
    <row r="12" spans="1:26" s="123" customFormat="1" ht="27" customHeight="1" x14ac:dyDescent="0.25">
      <c r="A12" s="124"/>
      <c r="B12" s="41" t="s">
        <v>32</v>
      </c>
      <c r="C12" s="41">
        <v>1</v>
      </c>
      <c r="D12" s="18" t="s">
        <v>24</v>
      </c>
      <c r="E12" s="18">
        <v>552</v>
      </c>
      <c r="F12" s="20">
        <f t="shared" ref="F12:F41" si="0">TEXT(E12,"00\:00")+0</f>
        <v>0.24444444444444446</v>
      </c>
      <c r="G12" s="18">
        <v>0.5</v>
      </c>
      <c r="H12" s="18">
        <v>1142</v>
      </c>
      <c r="I12" s="18" t="s">
        <v>25</v>
      </c>
      <c r="J12" s="20">
        <f t="shared" ref="J12:J41" si="1">TEXT(H12,"00\:00")+0</f>
        <v>0.48749999999999999</v>
      </c>
      <c r="K12" s="18">
        <v>0.6</v>
      </c>
      <c r="L12" s="18">
        <v>1726</v>
      </c>
      <c r="M12" s="18" t="s">
        <v>24</v>
      </c>
      <c r="N12" s="20">
        <f t="shared" ref="N12:N41" si="2">TEXT(L12,"00\:00")+0</f>
        <v>0.72638888888888886</v>
      </c>
      <c r="O12" s="18">
        <v>0.5</v>
      </c>
      <c r="P12" s="18" t="s">
        <v>25</v>
      </c>
      <c r="Q12" s="18">
        <v>2346</v>
      </c>
      <c r="R12" s="20">
        <f t="shared" ref="R12:R41" si="3">TEXT(Q12,"00\:00")+0</f>
        <v>0.9902777777777777</v>
      </c>
      <c r="S12" s="18">
        <v>0.7</v>
      </c>
      <c r="T12" s="42"/>
      <c r="U12" s="22">
        <v>0.25208333333333333</v>
      </c>
      <c r="V12" s="22">
        <v>0.79166666666666663</v>
      </c>
      <c r="W12" s="59">
        <v>0.38611111111111113</v>
      </c>
      <c r="X12" s="59">
        <v>0.91041666666666676</v>
      </c>
      <c r="Y12" s="59" t="s">
        <v>48</v>
      </c>
      <c r="Z12" s="20"/>
    </row>
    <row r="13" spans="1:26" s="123" customFormat="1" ht="27" customHeight="1" x14ac:dyDescent="0.25">
      <c r="A13" s="124"/>
      <c r="B13" s="41" t="s">
        <v>33</v>
      </c>
      <c r="C13" s="41">
        <v>2</v>
      </c>
      <c r="D13" s="18" t="s">
        <v>24</v>
      </c>
      <c r="E13" s="18">
        <v>634</v>
      </c>
      <c r="F13" s="20">
        <f t="shared" si="0"/>
        <v>0.27361111111111108</v>
      </c>
      <c r="G13" s="18">
        <v>0.5</v>
      </c>
      <c r="H13" s="18">
        <v>1236</v>
      </c>
      <c r="I13" s="18" t="s">
        <v>25</v>
      </c>
      <c r="J13" s="20">
        <f t="shared" si="1"/>
        <v>0.52500000000000002</v>
      </c>
      <c r="K13" s="18">
        <v>0.6</v>
      </c>
      <c r="L13" s="18">
        <v>1819</v>
      </c>
      <c r="M13" s="18" t="s">
        <v>24</v>
      </c>
      <c r="N13" s="20">
        <f t="shared" si="2"/>
        <v>0.7631944444444444</v>
      </c>
      <c r="O13" s="18">
        <v>0.5</v>
      </c>
      <c r="P13" s="18" t="s">
        <v>26</v>
      </c>
      <c r="Q13" s="18">
        <v>9999</v>
      </c>
      <c r="R13" s="20"/>
      <c r="S13" s="18" t="s">
        <v>26</v>
      </c>
      <c r="T13" s="42"/>
      <c r="U13" s="22">
        <v>0.25208333333333333</v>
      </c>
      <c r="V13" s="22">
        <v>0.7909722222222223</v>
      </c>
      <c r="W13" s="59">
        <v>0.42152777777777778</v>
      </c>
      <c r="X13" s="59">
        <v>0.93402777777777779</v>
      </c>
      <c r="Y13" s="59" t="s">
        <v>48</v>
      </c>
      <c r="Z13" s="20"/>
    </row>
    <row r="14" spans="1:26" s="123" customFormat="1" ht="27" customHeight="1" x14ac:dyDescent="0.25">
      <c r="A14" s="124"/>
      <c r="B14" s="50" t="s">
        <v>34</v>
      </c>
      <c r="C14" s="50">
        <v>3</v>
      </c>
      <c r="D14" s="23" t="s">
        <v>25</v>
      </c>
      <c r="E14" s="6">
        <v>24</v>
      </c>
      <c r="F14" s="9">
        <f t="shared" si="0"/>
        <v>1.6666666666666666E-2</v>
      </c>
      <c r="G14" s="6">
        <v>0.7</v>
      </c>
      <c r="H14" s="6">
        <v>724</v>
      </c>
      <c r="I14" s="6" t="s">
        <v>24</v>
      </c>
      <c r="J14" s="9">
        <f t="shared" si="1"/>
        <v>0.30833333333333335</v>
      </c>
      <c r="K14" s="6">
        <v>0.5</v>
      </c>
      <c r="L14" s="6">
        <v>1347</v>
      </c>
      <c r="M14" s="6" t="s">
        <v>25</v>
      </c>
      <c r="N14" s="9">
        <f t="shared" si="2"/>
        <v>0.57430555555555551</v>
      </c>
      <c r="O14" s="6">
        <v>0.6</v>
      </c>
      <c r="P14" s="6" t="s">
        <v>24</v>
      </c>
      <c r="Q14" s="6">
        <v>1940</v>
      </c>
      <c r="R14" s="9">
        <f t="shared" si="3"/>
        <v>0.81944444444444453</v>
      </c>
      <c r="S14" s="6">
        <v>0.6</v>
      </c>
      <c r="T14" s="42"/>
      <c r="U14" s="7">
        <v>0.25208333333333333</v>
      </c>
      <c r="V14" s="7">
        <v>0.7909722222222223</v>
      </c>
      <c r="W14" s="60">
        <v>0.45763888888888887</v>
      </c>
      <c r="X14" s="60">
        <v>0.9590277777777777</v>
      </c>
      <c r="Y14" s="60" t="s">
        <v>48</v>
      </c>
      <c r="Z14" s="79"/>
    </row>
    <row r="15" spans="1:26" s="123" customFormat="1" ht="27" customHeight="1" x14ac:dyDescent="0.25">
      <c r="A15" s="124"/>
      <c r="B15" s="50" t="s">
        <v>35</v>
      </c>
      <c r="C15" s="50">
        <v>4</v>
      </c>
      <c r="D15" s="23" t="s">
        <v>25</v>
      </c>
      <c r="E15" s="6">
        <v>114</v>
      </c>
      <c r="F15" s="9">
        <f t="shared" si="0"/>
        <v>5.1388888888888894E-2</v>
      </c>
      <c r="G15" s="6">
        <v>0.7</v>
      </c>
      <c r="H15" s="6">
        <v>822</v>
      </c>
      <c r="I15" s="6" t="s">
        <v>24</v>
      </c>
      <c r="J15" s="9">
        <f t="shared" si="1"/>
        <v>0.34861111111111115</v>
      </c>
      <c r="K15" s="6">
        <v>0.5</v>
      </c>
      <c r="L15" s="6">
        <v>1523</v>
      </c>
      <c r="M15" s="6" t="s">
        <v>25</v>
      </c>
      <c r="N15" s="9">
        <f t="shared" si="2"/>
        <v>0.64097222222222217</v>
      </c>
      <c r="O15" s="6">
        <v>0.6</v>
      </c>
      <c r="P15" s="6" t="s">
        <v>24</v>
      </c>
      <c r="Q15" s="6">
        <v>2119</v>
      </c>
      <c r="R15" s="9">
        <f t="shared" si="3"/>
        <v>0.8881944444444444</v>
      </c>
      <c r="S15" s="6">
        <v>0.6</v>
      </c>
      <c r="T15" s="42"/>
      <c r="U15" s="7">
        <v>0.25277777777777777</v>
      </c>
      <c r="V15" s="7">
        <v>0.79027777777777775</v>
      </c>
      <c r="W15" s="60">
        <v>0.49513888888888885</v>
      </c>
      <c r="X15" s="60">
        <v>0.98541666666666661</v>
      </c>
      <c r="Y15" s="60" t="s">
        <v>48</v>
      </c>
      <c r="Z15" s="79"/>
    </row>
    <row r="16" spans="1:26" s="123" customFormat="1" ht="27" customHeight="1" x14ac:dyDescent="0.25">
      <c r="A16" s="124"/>
      <c r="B16" s="41" t="s">
        <v>14</v>
      </c>
      <c r="C16" s="41">
        <v>5</v>
      </c>
      <c r="D16" s="18" t="s">
        <v>25</v>
      </c>
      <c r="E16" s="18">
        <v>219</v>
      </c>
      <c r="F16" s="20">
        <f t="shared" si="0"/>
        <v>9.6527777777777768E-2</v>
      </c>
      <c r="G16" s="18">
        <v>0.6</v>
      </c>
      <c r="H16" s="18">
        <v>926</v>
      </c>
      <c r="I16" s="18" t="s">
        <v>24</v>
      </c>
      <c r="J16" s="20">
        <f t="shared" si="1"/>
        <v>0.39305555555555555</v>
      </c>
      <c r="K16" s="18">
        <v>0.5</v>
      </c>
      <c r="L16" s="18">
        <v>1701</v>
      </c>
      <c r="M16" s="18" t="s">
        <v>25</v>
      </c>
      <c r="N16" s="20">
        <f t="shared" si="2"/>
        <v>0.7090277777777777</v>
      </c>
      <c r="O16" s="18">
        <v>0.7</v>
      </c>
      <c r="P16" s="18" t="s">
        <v>24</v>
      </c>
      <c r="Q16" s="18">
        <v>2255</v>
      </c>
      <c r="R16" s="20">
        <f t="shared" si="3"/>
        <v>0.95486111111111116</v>
      </c>
      <c r="S16" s="18">
        <v>0.6</v>
      </c>
      <c r="T16" s="42"/>
      <c r="U16" s="22">
        <v>0.25277777777777777</v>
      </c>
      <c r="V16" s="22">
        <v>0.79027777777777775</v>
      </c>
      <c r="W16" s="59" t="s">
        <v>48</v>
      </c>
      <c r="X16" s="59" t="s">
        <v>48</v>
      </c>
      <c r="Y16" s="59">
        <v>0.53541666666666665</v>
      </c>
      <c r="Z16" s="20" t="s">
        <v>50</v>
      </c>
    </row>
    <row r="17" spans="1:26" s="123" customFormat="1" ht="27" customHeight="1" x14ac:dyDescent="0.25">
      <c r="A17" s="124"/>
      <c r="B17" s="41" t="s">
        <v>15</v>
      </c>
      <c r="C17" s="41">
        <v>6</v>
      </c>
      <c r="D17" s="18" t="s">
        <v>25</v>
      </c>
      <c r="E17" s="18">
        <v>335</v>
      </c>
      <c r="F17" s="20">
        <f t="shared" si="0"/>
        <v>0.14930555555555555</v>
      </c>
      <c r="G17" s="18">
        <v>0.6</v>
      </c>
      <c r="H17" s="18">
        <v>1035</v>
      </c>
      <c r="I17" s="18" t="s">
        <v>24</v>
      </c>
      <c r="J17" s="20">
        <f t="shared" si="1"/>
        <v>0.44097222222222227</v>
      </c>
      <c r="K17" s="18">
        <v>0.4</v>
      </c>
      <c r="L17" s="18">
        <v>1808</v>
      </c>
      <c r="M17" s="18" t="s">
        <v>25</v>
      </c>
      <c r="N17" s="20">
        <f t="shared" si="2"/>
        <v>0.75555555555555554</v>
      </c>
      <c r="O17" s="18">
        <v>0.7</v>
      </c>
      <c r="P17" s="18" t="s">
        <v>26</v>
      </c>
      <c r="Q17" s="18">
        <v>9999</v>
      </c>
      <c r="R17" s="20"/>
      <c r="S17" s="18" t="s">
        <v>26</v>
      </c>
      <c r="T17" s="42"/>
      <c r="U17" s="22">
        <v>0.25277777777777777</v>
      </c>
      <c r="V17" s="22">
        <v>0.7895833333333333</v>
      </c>
      <c r="W17" s="59" t="s">
        <v>48</v>
      </c>
      <c r="X17" s="59">
        <v>1.5277777777777777E-2</v>
      </c>
      <c r="Y17" s="59">
        <v>0.57847222222222217</v>
      </c>
      <c r="Z17" s="20"/>
    </row>
    <row r="18" spans="1:26" s="123" customFormat="1" ht="27" customHeight="1" x14ac:dyDescent="0.25">
      <c r="A18" s="124"/>
      <c r="B18" s="50" t="s">
        <v>16</v>
      </c>
      <c r="C18" s="50">
        <v>7</v>
      </c>
      <c r="D18" s="23" t="s">
        <v>24</v>
      </c>
      <c r="E18" s="6">
        <v>9</v>
      </c>
      <c r="F18" s="9">
        <f t="shared" si="0"/>
        <v>6.2499999999999995E-3</v>
      </c>
      <c r="G18" s="6">
        <v>0.5</v>
      </c>
      <c r="H18" s="6">
        <v>447</v>
      </c>
      <c r="I18" s="6" t="s">
        <v>25</v>
      </c>
      <c r="J18" s="9">
        <f t="shared" si="1"/>
        <v>0.19930555555555554</v>
      </c>
      <c r="K18" s="6">
        <v>0.6</v>
      </c>
      <c r="L18" s="6">
        <v>1144</v>
      </c>
      <c r="M18" s="6" t="s">
        <v>24</v>
      </c>
      <c r="N18" s="9">
        <f t="shared" si="2"/>
        <v>0.48888888888888887</v>
      </c>
      <c r="O18" s="6">
        <v>0.4</v>
      </c>
      <c r="P18" s="6" t="s">
        <v>25</v>
      </c>
      <c r="Q18" s="6">
        <v>1858</v>
      </c>
      <c r="R18" s="9">
        <f t="shared" si="3"/>
        <v>0.79027777777777775</v>
      </c>
      <c r="S18" s="6">
        <v>0.7</v>
      </c>
      <c r="T18" s="42"/>
      <c r="U18" s="7">
        <v>0.25347222222222221</v>
      </c>
      <c r="V18" s="7">
        <v>0.7895833333333333</v>
      </c>
      <c r="W18" s="60" t="s">
        <v>48</v>
      </c>
      <c r="X18" s="60">
        <v>4.9305555555555554E-2</v>
      </c>
      <c r="Y18" s="60">
        <v>0.62361111111111112</v>
      </c>
      <c r="Z18" s="79"/>
    </row>
    <row r="19" spans="1:26" s="123" customFormat="1" ht="27" customHeight="1" x14ac:dyDescent="0.25">
      <c r="A19" s="124"/>
      <c r="B19" s="50" t="s">
        <v>32</v>
      </c>
      <c r="C19" s="50">
        <v>8</v>
      </c>
      <c r="D19" s="23" t="s">
        <v>24</v>
      </c>
      <c r="E19" s="6">
        <v>106</v>
      </c>
      <c r="F19" s="9">
        <f t="shared" si="0"/>
        <v>4.5833333333333337E-2</v>
      </c>
      <c r="G19" s="6">
        <v>0.5</v>
      </c>
      <c r="H19" s="6">
        <v>550</v>
      </c>
      <c r="I19" s="6" t="s">
        <v>25</v>
      </c>
      <c r="J19" s="9">
        <f t="shared" si="1"/>
        <v>0.24305555555555555</v>
      </c>
      <c r="K19" s="6">
        <v>0.7</v>
      </c>
      <c r="L19" s="6">
        <v>1243</v>
      </c>
      <c r="M19" s="6" t="s">
        <v>24</v>
      </c>
      <c r="N19" s="9">
        <f t="shared" si="2"/>
        <v>0.52986111111111112</v>
      </c>
      <c r="O19" s="6">
        <v>0.4</v>
      </c>
      <c r="P19" s="6" t="s">
        <v>25</v>
      </c>
      <c r="Q19" s="6">
        <v>1943</v>
      </c>
      <c r="R19" s="9">
        <f t="shared" si="3"/>
        <v>0.82152777777777775</v>
      </c>
      <c r="S19" s="6">
        <v>0.8</v>
      </c>
      <c r="T19" s="42"/>
      <c r="U19" s="7">
        <v>0.25347222222222221</v>
      </c>
      <c r="V19" s="7">
        <v>0.78888888888888886</v>
      </c>
      <c r="W19" s="60" t="s">
        <v>48</v>
      </c>
      <c r="X19" s="60">
        <v>8.819444444444445E-2</v>
      </c>
      <c r="Y19" s="60">
        <v>0.6694444444444444</v>
      </c>
      <c r="Z19" s="79"/>
    </row>
    <row r="20" spans="1:26" s="123" customFormat="1" ht="27" customHeight="1" x14ac:dyDescent="0.25">
      <c r="A20" s="124"/>
      <c r="B20" s="41" t="s">
        <v>33</v>
      </c>
      <c r="C20" s="41">
        <v>9</v>
      </c>
      <c r="D20" s="18" t="s">
        <v>24</v>
      </c>
      <c r="E20" s="18">
        <v>152</v>
      </c>
      <c r="F20" s="20">
        <f t="shared" si="0"/>
        <v>7.7777777777777779E-2</v>
      </c>
      <c r="G20" s="18">
        <v>0.5</v>
      </c>
      <c r="H20" s="18">
        <v>648</v>
      </c>
      <c r="I20" s="18" t="s">
        <v>25</v>
      </c>
      <c r="J20" s="20">
        <f t="shared" si="1"/>
        <v>0.28333333333333333</v>
      </c>
      <c r="K20" s="18">
        <v>0.7</v>
      </c>
      <c r="L20" s="18">
        <v>1334</v>
      </c>
      <c r="M20" s="18" t="s">
        <v>24</v>
      </c>
      <c r="N20" s="20">
        <f t="shared" si="2"/>
        <v>0.56527777777777777</v>
      </c>
      <c r="O20" s="18">
        <v>0.4</v>
      </c>
      <c r="P20" s="18" t="s">
        <v>25</v>
      </c>
      <c r="Q20" s="18">
        <v>2023</v>
      </c>
      <c r="R20" s="20">
        <f t="shared" si="3"/>
        <v>0.84930555555555554</v>
      </c>
      <c r="S20" s="18">
        <v>0.8</v>
      </c>
      <c r="T20" s="42"/>
      <c r="U20" s="22">
        <v>0.25347222222222221</v>
      </c>
      <c r="V20" s="22">
        <v>0.78819444444444453</v>
      </c>
      <c r="W20" s="59" t="s">
        <v>48</v>
      </c>
      <c r="X20" s="59">
        <v>0.13194444444444445</v>
      </c>
      <c r="Y20" s="59">
        <v>0.71527777777777779</v>
      </c>
      <c r="Z20" s="20"/>
    </row>
    <row r="21" spans="1:26" s="123" customFormat="1" ht="27" customHeight="1" x14ac:dyDescent="0.25">
      <c r="A21" s="124"/>
      <c r="B21" s="41" t="s">
        <v>34</v>
      </c>
      <c r="C21" s="41">
        <v>10</v>
      </c>
      <c r="D21" s="18" t="s">
        <v>24</v>
      </c>
      <c r="E21" s="18">
        <v>233</v>
      </c>
      <c r="F21" s="20">
        <f t="shared" si="0"/>
        <v>0.10625</v>
      </c>
      <c r="G21" s="18">
        <v>0.5</v>
      </c>
      <c r="H21" s="18">
        <v>743</v>
      </c>
      <c r="I21" s="18" t="s">
        <v>25</v>
      </c>
      <c r="J21" s="20">
        <f t="shared" si="1"/>
        <v>0.3215277777777778</v>
      </c>
      <c r="K21" s="18">
        <v>0.7</v>
      </c>
      <c r="L21" s="18">
        <v>1419</v>
      </c>
      <c r="M21" s="18" t="s">
        <v>24</v>
      </c>
      <c r="N21" s="20">
        <f t="shared" si="2"/>
        <v>0.59652777777777777</v>
      </c>
      <c r="O21" s="18">
        <v>0.4</v>
      </c>
      <c r="P21" s="18" t="s">
        <v>25</v>
      </c>
      <c r="Q21" s="18">
        <v>2101</v>
      </c>
      <c r="R21" s="20">
        <f t="shared" si="3"/>
        <v>0.87569444444444444</v>
      </c>
      <c r="S21" s="18">
        <v>0.8</v>
      </c>
      <c r="T21" s="42"/>
      <c r="U21" s="22">
        <v>0.25416666666666665</v>
      </c>
      <c r="V21" s="22">
        <v>0.78819444444444453</v>
      </c>
      <c r="W21" s="59" t="s">
        <v>48</v>
      </c>
      <c r="X21" s="59">
        <v>0.17916666666666667</v>
      </c>
      <c r="Y21" s="59">
        <v>0.75694444444444453</v>
      </c>
      <c r="Z21" s="20"/>
    </row>
    <row r="22" spans="1:26" s="123" customFormat="1" ht="27" customHeight="1" x14ac:dyDescent="0.25">
      <c r="A22" s="124"/>
      <c r="B22" s="50" t="s">
        <v>35</v>
      </c>
      <c r="C22" s="50">
        <v>11</v>
      </c>
      <c r="D22" s="23" t="s">
        <v>24</v>
      </c>
      <c r="E22" s="6">
        <v>313</v>
      </c>
      <c r="F22" s="9">
        <f t="shared" si="0"/>
        <v>0.13402777777777777</v>
      </c>
      <c r="G22" s="6">
        <v>0.5</v>
      </c>
      <c r="H22" s="6">
        <v>837</v>
      </c>
      <c r="I22" s="6" t="s">
        <v>25</v>
      </c>
      <c r="J22" s="9">
        <f t="shared" si="1"/>
        <v>0.35902777777777778</v>
      </c>
      <c r="K22" s="6">
        <v>0.7</v>
      </c>
      <c r="L22" s="6">
        <v>1501</v>
      </c>
      <c r="M22" s="6" t="s">
        <v>24</v>
      </c>
      <c r="N22" s="9">
        <f t="shared" si="2"/>
        <v>0.62569444444444444</v>
      </c>
      <c r="O22" s="6">
        <v>0.4</v>
      </c>
      <c r="P22" s="6" t="s">
        <v>25</v>
      </c>
      <c r="Q22" s="6">
        <v>2137</v>
      </c>
      <c r="R22" s="9">
        <f t="shared" si="3"/>
        <v>0.90069444444444446</v>
      </c>
      <c r="S22" s="6">
        <v>0.8</v>
      </c>
      <c r="T22" s="42"/>
      <c r="U22" s="7">
        <v>0.25416666666666665</v>
      </c>
      <c r="V22" s="7">
        <v>0.78749999999999998</v>
      </c>
      <c r="W22" s="60" t="s">
        <v>48</v>
      </c>
      <c r="X22" s="60">
        <v>0.22708333333333333</v>
      </c>
      <c r="Y22" s="60">
        <v>0.7944444444444444</v>
      </c>
      <c r="Z22" s="79" t="s">
        <v>51</v>
      </c>
    </row>
    <row r="23" spans="1:26" s="123" customFormat="1" ht="27" customHeight="1" x14ac:dyDescent="0.25">
      <c r="A23" s="124"/>
      <c r="B23" s="50" t="s">
        <v>14</v>
      </c>
      <c r="C23" s="50">
        <v>12</v>
      </c>
      <c r="D23" s="23" t="s">
        <v>24</v>
      </c>
      <c r="E23" s="6">
        <v>351</v>
      </c>
      <c r="F23" s="9">
        <f t="shared" si="0"/>
        <v>0.16041666666666668</v>
      </c>
      <c r="G23" s="6">
        <v>0.5</v>
      </c>
      <c r="H23" s="6">
        <v>931</v>
      </c>
      <c r="I23" s="6" t="s">
        <v>25</v>
      </c>
      <c r="J23" s="9">
        <f t="shared" si="1"/>
        <v>0.39652777777777781</v>
      </c>
      <c r="K23" s="6">
        <v>0.7</v>
      </c>
      <c r="L23" s="6">
        <v>1543</v>
      </c>
      <c r="M23" s="6" t="s">
        <v>24</v>
      </c>
      <c r="N23" s="9">
        <f t="shared" si="2"/>
        <v>0.65486111111111112</v>
      </c>
      <c r="O23" s="6">
        <v>0.4</v>
      </c>
      <c r="P23" s="6" t="s">
        <v>25</v>
      </c>
      <c r="Q23" s="6">
        <v>2212</v>
      </c>
      <c r="R23" s="9">
        <f t="shared" si="3"/>
        <v>0.92499999999999993</v>
      </c>
      <c r="S23" s="6">
        <v>0.8</v>
      </c>
      <c r="T23" s="42"/>
      <c r="U23" s="7">
        <v>0.25416666666666665</v>
      </c>
      <c r="V23" s="7">
        <v>0.78749999999999998</v>
      </c>
      <c r="W23" s="60" t="s">
        <v>48</v>
      </c>
      <c r="X23" s="60">
        <v>0.27361111111111108</v>
      </c>
      <c r="Y23" s="60">
        <v>0.82708333333333339</v>
      </c>
      <c r="Z23" s="79"/>
    </row>
    <row r="24" spans="1:26" s="123" customFormat="1" ht="27" customHeight="1" x14ac:dyDescent="0.25">
      <c r="A24" s="124"/>
      <c r="B24" s="41" t="s">
        <v>15</v>
      </c>
      <c r="C24" s="41">
        <v>13</v>
      </c>
      <c r="D24" s="18" t="s">
        <v>24</v>
      </c>
      <c r="E24" s="18">
        <v>431</v>
      </c>
      <c r="F24" s="20">
        <f t="shared" si="0"/>
        <v>0.18819444444444444</v>
      </c>
      <c r="G24" s="18">
        <v>0.5</v>
      </c>
      <c r="H24" s="18">
        <v>1024</v>
      </c>
      <c r="I24" s="18" t="s">
        <v>25</v>
      </c>
      <c r="J24" s="20">
        <f t="shared" si="1"/>
        <v>0.43333333333333335</v>
      </c>
      <c r="K24" s="18">
        <v>0.7</v>
      </c>
      <c r="L24" s="18">
        <v>1625</v>
      </c>
      <c r="M24" s="18" t="s">
        <v>24</v>
      </c>
      <c r="N24" s="20">
        <f t="shared" si="2"/>
        <v>0.68402777777777779</v>
      </c>
      <c r="O24" s="18">
        <v>0.5</v>
      </c>
      <c r="P24" s="18" t="s">
        <v>25</v>
      </c>
      <c r="Q24" s="18">
        <v>2248</v>
      </c>
      <c r="R24" s="20">
        <f t="shared" si="3"/>
        <v>0.95000000000000007</v>
      </c>
      <c r="S24" s="18">
        <v>0.8</v>
      </c>
      <c r="T24" s="42"/>
      <c r="U24" s="22">
        <v>0.25416666666666665</v>
      </c>
      <c r="V24" s="22">
        <v>0.78680555555555554</v>
      </c>
      <c r="W24" s="59" t="s">
        <v>48</v>
      </c>
      <c r="X24" s="59">
        <v>0.31736111111111115</v>
      </c>
      <c r="Y24" s="59">
        <v>0.85625000000000007</v>
      </c>
      <c r="Z24" s="20"/>
    </row>
    <row r="25" spans="1:26" s="123" customFormat="1" ht="27" customHeight="1" x14ac:dyDescent="0.25">
      <c r="A25" s="124"/>
      <c r="B25" s="41" t="s">
        <v>16</v>
      </c>
      <c r="C25" s="41">
        <v>14</v>
      </c>
      <c r="D25" s="18" t="s">
        <v>24</v>
      </c>
      <c r="E25" s="18">
        <v>512</v>
      </c>
      <c r="F25" s="20">
        <f t="shared" si="0"/>
        <v>0.21666666666666667</v>
      </c>
      <c r="G25" s="18">
        <v>0.5</v>
      </c>
      <c r="H25" s="18">
        <v>1116</v>
      </c>
      <c r="I25" s="18" t="s">
        <v>25</v>
      </c>
      <c r="J25" s="20">
        <f t="shared" si="1"/>
        <v>0.4694444444444445</v>
      </c>
      <c r="K25" s="18">
        <v>0.7</v>
      </c>
      <c r="L25" s="18">
        <v>1710</v>
      </c>
      <c r="M25" s="18" t="s">
        <v>24</v>
      </c>
      <c r="N25" s="20">
        <f t="shared" si="2"/>
        <v>0.71527777777777779</v>
      </c>
      <c r="O25" s="18">
        <v>0.5</v>
      </c>
      <c r="P25" s="18" t="s">
        <v>25</v>
      </c>
      <c r="Q25" s="18">
        <v>2325</v>
      </c>
      <c r="R25" s="20">
        <f t="shared" si="3"/>
        <v>0.97569444444444453</v>
      </c>
      <c r="S25" s="18">
        <v>0.7</v>
      </c>
      <c r="T25" s="42"/>
      <c r="U25" s="22">
        <v>0.25486111111111109</v>
      </c>
      <c r="V25" s="22">
        <v>0.78611111111111109</v>
      </c>
      <c r="W25" s="59" t="s">
        <v>48</v>
      </c>
      <c r="X25" s="59">
        <v>0.35833333333333334</v>
      </c>
      <c r="Y25" s="59">
        <v>0.8833333333333333</v>
      </c>
      <c r="Z25" s="20"/>
    </row>
    <row r="26" spans="1:26" s="123" customFormat="1" ht="27" customHeight="1" x14ac:dyDescent="0.25">
      <c r="A26" s="124"/>
      <c r="B26" s="50" t="s">
        <v>32</v>
      </c>
      <c r="C26" s="50">
        <v>15</v>
      </c>
      <c r="D26" s="23" t="s">
        <v>24</v>
      </c>
      <c r="E26" s="6">
        <v>556</v>
      </c>
      <c r="F26" s="9">
        <f t="shared" si="0"/>
        <v>0.24722222222222223</v>
      </c>
      <c r="G26" s="6">
        <v>0.5</v>
      </c>
      <c r="H26" s="6">
        <v>1210</v>
      </c>
      <c r="I26" s="6" t="s">
        <v>25</v>
      </c>
      <c r="J26" s="9">
        <f t="shared" si="1"/>
        <v>0.50694444444444442</v>
      </c>
      <c r="K26" s="6">
        <v>0.7</v>
      </c>
      <c r="L26" s="6">
        <v>1803</v>
      </c>
      <c r="M26" s="6" t="s">
        <v>24</v>
      </c>
      <c r="N26" s="9">
        <f t="shared" si="2"/>
        <v>0.75208333333333333</v>
      </c>
      <c r="O26" s="6">
        <v>0.5</v>
      </c>
      <c r="P26" s="6"/>
      <c r="Q26" s="6">
        <v>9999</v>
      </c>
      <c r="R26" s="9"/>
      <c r="S26" s="6" t="s">
        <v>26</v>
      </c>
      <c r="T26" s="42"/>
      <c r="U26" s="7">
        <v>0.25486111111111109</v>
      </c>
      <c r="V26" s="7">
        <v>0.78611111111111109</v>
      </c>
      <c r="W26" s="60" t="s">
        <v>48</v>
      </c>
      <c r="X26" s="60">
        <v>0.3979166666666667</v>
      </c>
      <c r="Y26" s="60">
        <v>0.90902777777777777</v>
      </c>
      <c r="Z26" s="79"/>
    </row>
    <row r="27" spans="1:26" s="123" customFormat="1" ht="27" customHeight="1" x14ac:dyDescent="0.25">
      <c r="A27" s="124"/>
      <c r="B27" s="50" t="s">
        <v>33</v>
      </c>
      <c r="C27" s="50">
        <v>16</v>
      </c>
      <c r="D27" s="23" t="s">
        <v>25</v>
      </c>
      <c r="E27" s="6">
        <v>5</v>
      </c>
      <c r="F27" s="9">
        <f t="shared" si="0"/>
        <v>3.472222222222222E-3</v>
      </c>
      <c r="G27" s="6">
        <v>0.7</v>
      </c>
      <c r="H27" s="6">
        <v>644</v>
      </c>
      <c r="I27" s="6" t="s">
        <v>24</v>
      </c>
      <c r="J27" s="9">
        <f t="shared" si="1"/>
        <v>0.28055555555555556</v>
      </c>
      <c r="K27" s="6">
        <v>0.5</v>
      </c>
      <c r="L27" s="6">
        <v>1311</v>
      </c>
      <c r="M27" s="6" t="s">
        <v>25</v>
      </c>
      <c r="N27" s="9">
        <f t="shared" si="2"/>
        <v>0.5493055555555556</v>
      </c>
      <c r="O27" s="6">
        <v>0.7</v>
      </c>
      <c r="P27" s="6" t="s">
        <v>24</v>
      </c>
      <c r="Q27" s="6">
        <v>1913</v>
      </c>
      <c r="R27" s="9">
        <f t="shared" si="3"/>
        <v>0.80069444444444438</v>
      </c>
      <c r="S27" s="6">
        <v>0.6</v>
      </c>
      <c r="T27" s="42"/>
      <c r="U27" s="7">
        <v>0.25486111111111109</v>
      </c>
      <c r="V27" s="7">
        <v>0.78541666666666676</v>
      </c>
      <c r="W27" s="60" t="s">
        <v>48</v>
      </c>
      <c r="X27" s="60">
        <v>0.43541666666666662</v>
      </c>
      <c r="Y27" s="60">
        <v>0.93402777777777779</v>
      </c>
      <c r="Z27" s="79"/>
    </row>
    <row r="28" spans="1:26" s="123" customFormat="1" ht="27" customHeight="1" x14ac:dyDescent="0.25">
      <c r="A28" s="124"/>
      <c r="B28" s="41" t="s">
        <v>34</v>
      </c>
      <c r="C28" s="41">
        <v>17</v>
      </c>
      <c r="D28" s="18" t="s">
        <v>25</v>
      </c>
      <c r="E28" s="18">
        <v>52</v>
      </c>
      <c r="F28" s="20">
        <f t="shared" si="0"/>
        <v>3.6111111111111115E-2</v>
      </c>
      <c r="G28" s="18">
        <v>0.7</v>
      </c>
      <c r="H28" s="18">
        <v>742</v>
      </c>
      <c r="I28" s="18" t="s">
        <v>24</v>
      </c>
      <c r="J28" s="20">
        <f t="shared" si="1"/>
        <v>0.32083333333333336</v>
      </c>
      <c r="K28" s="18">
        <v>0.5</v>
      </c>
      <c r="L28" s="18">
        <v>1436</v>
      </c>
      <c r="M28" s="18" t="s">
        <v>25</v>
      </c>
      <c r="N28" s="20">
        <f t="shared" si="2"/>
        <v>0.60833333333333328</v>
      </c>
      <c r="O28" s="18">
        <v>0.7</v>
      </c>
      <c r="P28" s="18" t="s">
        <v>24</v>
      </c>
      <c r="Q28" s="18">
        <v>2105</v>
      </c>
      <c r="R28" s="20">
        <f t="shared" si="3"/>
        <v>0.87847222222222221</v>
      </c>
      <c r="S28" s="18">
        <v>0.6</v>
      </c>
      <c r="T28" s="42"/>
      <c r="U28" s="22">
        <v>0.25486111111111109</v>
      </c>
      <c r="V28" s="22">
        <v>0.78472222222222221</v>
      </c>
      <c r="W28" s="59" t="s">
        <v>48</v>
      </c>
      <c r="X28" s="59">
        <v>0.47291666666666665</v>
      </c>
      <c r="Y28" s="59">
        <v>0.95972222222222225</v>
      </c>
      <c r="Z28" s="20"/>
    </row>
    <row r="29" spans="1:26" s="123" customFormat="1" ht="27" customHeight="1" x14ac:dyDescent="0.25">
      <c r="A29" s="124"/>
      <c r="B29" s="41" t="s">
        <v>35</v>
      </c>
      <c r="C29" s="41">
        <v>18</v>
      </c>
      <c r="D29" s="18" t="s">
        <v>25</v>
      </c>
      <c r="E29" s="18">
        <v>156</v>
      </c>
      <c r="F29" s="20">
        <f t="shared" si="0"/>
        <v>8.0555555555555561E-2</v>
      </c>
      <c r="G29" s="18">
        <v>0.6</v>
      </c>
      <c r="H29" s="18">
        <v>852</v>
      </c>
      <c r="I29" s="18" t="s">
        <v>24</v>
      </c>
      <c r="J29" s="20">
        <f t="shared" si="1"/>
        <v>0.36944444444444446</v>
      </c>
      <c r="K29" s="18">
        <v>0.5</v>
      </c>
      <c r="L29" s="18">
        <v>1648</v>
      </c>
      <c r="M29" s="18" t="s">
        <v>25</v>
      </c>
      <c r="N29" s="20">
        <f t="shared" si="2"/>
        <v>0.70000000000000007</v>
      </c>
      <c r="O29" s="18">
        <v>0.7</v>
      </c>
      <c r="P29" s="18" t="s">
        <v>24</v>
      </c>
      <c r="Q29" s="18">
        <v>2319</v>
      </c>
      <c r="R29" s="20">
        <f t="shared" si="3"/>
        <v>0.97152777777777777</v>
      </c>
      <c r="S29" s="18">
        <v>0.6</v>
      </c>
      <c r="T29" s="42"/>
      <c r="U29" s="22">
        <v>0.25555555555555559</v>
      </c>
      <c r="V29" s="22">
        <v>0.78402777777777777</v>
      </c>
      <c r="W29" s="59" t="s">
        <v>48</v>
      </c>
      <c r="X29" s="59">
        <v>0.50972222222222219</v>
      </c>
      <c r="Y29" s="59">
        <v>0.98749999999999993</v>
      </c>
      <c r="Z29" s="20" t="s">
        <v>52</v>
      </c>
    </row>
    <row r="30" spans="1:26" s="123" customFormat="1" ht="27" customHeight="1" x14ac:dyDescent="0.25">
      <c r="A30" s="124"/>
      <c r="B30" s="50" t="s">
        <v>14</v>
      </c>
      <c r="C30" s="50">
        <v>19</v>
      </c>
      <c r="D30" s="23" t="s">
        <v>25</v>
      </c>
      <c r="E30" s="6">
        <v>337</v>
      </c>
      <c r="F30" s="9">
        <f t="shared" si="0"/>
        <v>0.15069444444444444</v>
      </c>
      <c r="G30" s="6">
        <v>0.6</v>
      </c>
      <c r="H30" s="6">
        <v>1019</v>
      </c>
      <c r="I30" s="6" t="s">
        <v>24</v>
      </c>
      <c r="J30" s="9">
        <f t="shared" si="1"/>
        <v>0.42986111111111108</v>
      </c>
      <c r="K30" s="6">
        <v>0.5</v>
      </c>
      <c r="L30" s="6">
        <v>1805</v>
      </c>
      <c r="M30" s="6" t="s">
        <v>25</v>
      </c>
      <c r="N30" s="9">
        <f t="shared" si="2"/>
        <v>0.75347222222222221</v>
      </c>
      <c r="O30" s="6">
        <v>0.7</v>
      </c>
      <c r="P30" s="6" t="s">
        <v>26</v>
      </c>
      <c r="Q30" s="6">
        <v>9999</v>
      </c>
      <c r="R30" s="9"/>
      <c r="S30" s="6" t="s">
        <v>26</v>
      </c>
      <c r="T30" s="42"/>
      <c r="U30" s="7">
        <v>0.25555555555555559</v>
      </c>
      <c r="V30" s="7">
        <v>0.78402777777777777</v>
      </c>
      <c r="W30" s="60" t="s">
        <v>48</v>
      </c>
      <c r="X30" s="60">
        <v>0.54722222222222217</v>
      </c>
      <c r="Y30" s="60" t="s">
        <v>48</v>
      </c>
      <c r="Z30" s="79"/>
    </row>
    <row r="31" spans="1:26" s="123" customFormat="1" ht="27" customHeight="1" x14ac:dyDescent="0.25">
      <c r="A31" s="124"/>
      <c r="B31" s="50" t="s">
        <v>15</v>
      </c>
      <c r="C31" s="50">
        <v>20</v>
      </c>
      <c r="D31" s="23" t="s">
        <v>24</v>
      </c>
      <c r="E31" s="6">
        <v>32</v>
      </c>
      <c r="F31" s="9">
        <f t="shared" si="0"/>
        <v>2.2222222222222223E-2</v>
      </c>
      <c r="G31" s="6">
        <v>0.6</v>
      </c>
      <c r="H31" s="6">
        <v>516</v>
      </c>
      <c r="I31" s="6" t="s">
        <v>25</v>
      </c>
      <c r="J31" s="9">
        <f t="shared" si="1"/>
        <v>0.21944444444444444</v>
      </c>
      <c r="K31" s="6">
        <v>0.6</v>
      </c>
      <c r="L31" s="6">
        <v>1140</v>
      </c>
      <c r="M31" s="6" t="s">
        <v>24</v>
      </c>
      <c r="N31" s="9">
        <f t="shared" si="2"/>
        <v>0.4861111111111111</v>
      </c>
      <c r="O31" s="6">
        <v>0.5</v>
      </c>
      <c r="P31" s="6" t="s">
        <v>25</v>
      </c>
      <c r="Q31" s="6">
        <v>1852</v>
      </c>
      <c r="R31" s="9">
        <f t="shared" si="3"/>
        <v>0.78611111111111109</v>
      </c>
      <c r="S31" s="6">
        <v>0.7</v>
      </c>
      <c r="T31" s="42"/>
      <c r="U31" s="7">
        <v>0.25555555555555559</v>
      </c>
      <c r="V31" s="7">
        <v>0.78333333333333333</v>
      </c>
      <c r="W31" s="60">
        <v>1.5972222222222224E-2</v>
      </c>
      <c r="X31" s="60">
        <v>0.58472222222222225</v>
      </c>
      <c r="Y31" s="60" t="s">
        <v>48</v>
      </c>
      <c r="Z31" s="79"/>
    </row>
    <row r="32" spans="1:26" s="123" customFormat="1" ht="27" customHeight="1" x14ac:dyDescent="0.25">
      <c r="A32" s="124"/>
      <c r="B32" s="41" t="s">
        <v>16</v>
      </c>
      <c r="C32" s="41">
        <v>21</v>
      </c>
      <c r="D32" s="18" t="s">
        <v>24</v>
      </c>
      <c r="E32" s="18">
        <v>116</v>
      </c>
      <c r="F32" s="20">
        <f t="shared" si="0"/>
        <v>5.2777777777777778E-2</v>
      </c>
      <c r="G32" s="18">
        <v>0.5</v>
      </c>
      <c r="H32" s="18">
        <v>609</v>
      </c>
      <c r="I32" s="18" t="s">
        <v>25</v>
      </c>
      <c r="J32" s="20">
        <f t="shared" si="1"/>
        <v>0.25625000000000003</v>
      </c>
      <c r="K32" s="18">
        <v>0.6</v>
      </c>
      <c r="L32" s="18">
        <v>1231</v>
      </c>
      <c r="M32" s="18" t="s">
        <v>24</v>
      </c>
      <c r="N32" s="20">
        <f t="shared" si="2"/>
        <v>0.52152777777777781</v>
      </c>
      <c r="O32" s="18">
        <v>0.5</v>
      </c>
      <c r="P32" s="18" t="s">
        <v>25</v>
      </c>
      <c r="Q32" s="18">
        <v>1927</v>
      </c>
      <c r="R32" s="20">
        <f t="shared" si="3"/>
        <v>0.81041666666666667</v>
      </c>
      <c r="S32" s="18">
        <v>0.7</v>
      </c>
      <c r="T32" s="42"/>
      <c r="U32" s="22">
        <v>0.25555555555555559</v>
      </c>
      <c r="V32" s="22">
        <v>0.78263888888888899</v>
      </c>
      <c r="W32" s="59">
        <v>4.7222222222222221E-2</v>
      </c>
      <c r="X32" s="59">
        <v>0.62152777777777779</v>
      </c>
      <c r="Y32" s="59" t="s">
        <v>48</v>
      </c>
      <c r="Z32" s="20"/>
    </row>
    <row r="33" spans="1:26" s="123" customFormat="1" ht="27" customHeight="1" x14ac:dyDescent="0.25">
      <c r="A33" s="124"/>
      <c r="B33" s="41" t="s">
        <v>32</v>
      </c>
      <c r="C33" s="41">
        <v>22</v>
      </c>
      <c r="D33" s="18" t="s">
        <v>24</v>
      </c>
      <c r="E33" s="18">
        <v>145</v>
      </c>
      <c r="F33" s="20">
        <f t="shared" si="0"/>
        <v>7.2916666666666671E-2</v>
      </c>
      <c r="G33" s="18">
        <v>0.5</v>
      </c>
      <c r="H33" s="18">
        <v>644</v>
      </c>
      <c r="I33" s="18" t="s">
        <v>25</v>
      </c>
      <c r="J33" s="20">
        <f t="shared" si="1"/>
        <v>0.28055555555555556</v>
      </c>
      <c r="K33" s="18">
        <v>0.6</v>
      </c>
      <c r="L33" s="18">
        <v>1307</v>
      </c>
      <c r="M33" s="18" t="s">
        <v>24</v>
      </c>
      <c r="N33" s="20">
        <f t="shared" si="2"/>
        <v>0.54652777777777783</v>
      </c>
      <c r="O33" s="18">
        <v>0.4</v>
      </c>
      <c r="P33" s="18" t="s">
        <v>25</v>
      </c>
      <c r="Q33" s="18">
        <v>1956</v>
      </c>
      <c r="R33" s="20">
        <f t="shared" si="3"/>
        <v>0.8305555555555556</v>
      </c>
      <c r="S33" s="18">
        <v>0.7</v>
      </c>
      <c r="T33" s="42"/>
      <c r="U33" s="22">
        <v>0.25625000000000003</v>
      </c>
      <c r="V33" s="22">
        <v>0.78194444444444444</v>
      </c>
      <c r="W33" s="59">
        <v>8.1250000000000003E-2</v>
      </c>
      <c r="X33" s="59">
        <v>0.65694444444444444</v>
      </c>
      <c r="Y33" s="59" t="s">
        <v>48</v>
      </c>
      <c r="Z33" s="20"/>
    </row>
    <row r="34" spans="1:26" s="123" customFormat="1" ht="27" customHeight="1" x14ac:dyDescent="0.25">
      <c r="A34" s="124"/>
      <c r="B34" s="50" t="s">
        <v>33</v>
      </c>
      <c r="C34" s="50">
        <v>23</v>
      </c>
      <c r="D34" s="23" t="s">
        <v>24</v>
      </c>
      <c r="E34" s="6">
        <v>207</v>
      </c>
      <c r="F34" s="9">
        <f t="shared" si="0"/>
        <v>8.819444444444445E-2</v>
      </c>
      <c r="G34" s="6">
        <v>0.5</v>
      </c>
      <c r="H34" s="6">
        <v>714</v>
      </c>
      <c r="I34" s="6" t="s">
        <v>25</v>
      </c>
      <c r="J34" s="9">
        <f t="shared" si="1"/>
        <v>0.30138888888888887</v>
      </c>
      <c r="K34" s="6">
        <v>0.6</v>
      </c>
      <c r="L34" s="6">
        <v>1336</v>
      </c>
      <c r="M34" s="6" t="s">
        <v>24</v>
      </c>
      <c r="N34" s="9">
        <f t="shared" si="2"/>
        <v>0.56666666666666665</v>
      </c>
      <c r="O34" s="6">
        <v>0.4</v>
      </c>
      <c r="P34" s="6" t="s">
        <v>25</v>
      </c>
      <c r="Q34" s="6">
        <v>2020</v>
      </c>
      <c r="R34" s="9">
        <f t="shared" si="3"/>
        <v>0.84722222222222221</v>
      </c>
      <c r="S34" s="6">
        <v>0.7</v>
      </c>
      <c r="T34" s="42"/>
      <c r="U34" s="7">
        <v>0.25625000000000003</v>
      </c>
      <c r="V34" s="7">
        <v>0.78194444444444444</v>
      </c>
      <c r="W34" s="60">
        <v>0.11666666666666665</v>
      </c>
      <c r="X34" s="60">
        <v>0.69097222222222221</v>
      </c>
      <c r="Y34" s="60" t="s">
        <v>48</v>
      </c>
      <c r="Z34" s="79"/>
    </row>
    <row r="35" spans="1:26" s="123" customFormat="1" ht="27" customHeight="1" x14ac:dyDescent="0.25">
      <c r="A35" s="124"/>
      <c r="B35" s="50" t="s">
        <v>34</v>
      </c>
      <c r="C35" s="50">
        <v>24</v>
      </c>
      <c r="D35" s="23" t="s">
        <v>24</v>
      </c>
      <c r="E35" s="6">
        <v>227</v>
      </c>
      <c r="F35" s="9">
        <f t="shared" si="0"/>
        <v>0.10208333333333335</v>
      </c>
      <c r="G35" s="6">
        <v>0.5</v>
      </c>
      <c r="H35" s="6">
        <v>743</v>
      </c>
      <c r="I35" s="6" t="s">
        <v>25</v>
      </c>
      <c r="J35" s="9">
        <f t="shared" si="1"/>
        <v>0.3215277777777778</v>
      </c>
      <c r="K35" s="6">
        <v>0.7</v>
      </c>
      <c r="L35" s="6">
        <v>1403</v>
      </c>
      <c r="M35" s="6" t="s">
        <v>24</v>
      </c>
      <c r="N35" s="9">
        <f t="shared" si="2"/>
        <v>0.5854166666666667</v>
      </c>
      <c r="O35" s="6">
        <v>0.4</v>
      </c>
      <c r="P35" s="6" t="s">
        <v>25</v>
      </c>
      <c r="Q35" s="6">
        <v>2042</v>
      </c>
      <c r="R35" s="9">
        <f t="shared" si="3"/>
        <v>0.86249999999999993</v>
      </c>
      <c r="S35" s="6">
        <v>0.7</v>
      </c>
      <c r="T35" s="42"/>
      <c r="U35" s="7">
        <v>0.25625000000000003</v>
      </c>
      <c r="V35" s="7">
        <v>0.78125</v>
      </c>
      <c r="W35" s="60">
        <v>0.15347222222222223</v>
      </c>
      <c r="X35" s="60">
        <v>0.72291666666666676</v>
      </c>
      <c r="Y35" s="60" t="s">
        <v>48</v>
      </c>
      <c r="Z35" s="79"/>
    </row>
    <row r="36" spans="1:26" s="123" customFormat="1" ht="27" customHeight="1" x14ac:dyDescent="0.25">
      <c r="A36" s="124"/>
      <c r="B36" s="41" t="s">
        <v>35</v>
      </c>
      <c r="C36" s="41">
        <v>25</v>
      </c>
      <c r="D36" s="18" t="s">
        <v>24</v>
      </c>
      <c r="E36" s="18">
        <v>248</v>
      </c>
      <c r="F36" s="20">
        <f t="shared" si="0"/>
        <v>0.11666666666666665</v>
      </c>
      <c r="G36" s="18">
        <v>0.5</v>
      </c>
      <c r="H36" s="18">
        <v>813</v>
      </c>
      <c r="I36" s="18" t="s">
        <v>25</v>
      </c>
      <c r="J36" s="20">
        <f t="shared" si="1"/>
        <v>0.34236111111111112</v>
      </c>
      <c r="K36" s="18">
        <v>0.7</v>
      </c>
      <c r="L36" s="18">
        <v>1430</v>
      </c>
      <c r="M36" s="18" t="s">
        <v>24</v>
      </c>
      <c r="N36" s="20">
        <f t="shared" si="2"/>
        <v>0.60416666666666663</v>
      </c>
      <c r="O36" s="18">
        <v>0.4</v>
      </c>
      <c r="P36" s="18" t="s">
        <v>25</v>
      </c>
      <c r="Q36" s="18">
        <v>2103</v>
      </c>
      <c r="R36" s="20">
        <f t="shared" si="3"/>
        <v>0.87708333333333333</v>
      </c>
      <c r="S36" s="18">
        <v>0.7</v>
      </c>
      <c r="T36" s="42"/>
      <c r="U36" s="22">
        <v>0.25625000000000003</v>
      </c>
      <c r="V36" s="22">
        <v>0.78055555555555556</v>
      </c>
      <c r="W36" s="59">
        <v>0.19097222222222221</v>
      </c>
      <c r="X36" s="59">
        <v>0.75208333333333333</v>
      </c>
      <c r="Y36" s="59" t="s">
        <v>48</v>
      </c>
      <c r="Z36" s="20"/>
    </row>
    <row r="37" spans="1:26" s="123" customFormat="1" ht="27" customHeight="1" x14ac:dyDescent="0.25">
      <c r="A37" s="124"/>
      <c r="B37" s="41" t="s">
        <v>14</v>
      </c>
      <c r="C37" s="41">
        <v>26</v>
      </c>
      <c r="D37" s="18" t="s">
        <v>24</v>
      </c>
      <c r="E37" s="18">
        <v>310</v>
      </c>
      <c r="F37" s="20">
        <f t="shared" si="0"/>
        <v>0.13194444444444445</v>
      </c>
      <c r="G37" s="18">
        <v>0.5</v>
      </c>
      <c r="H37" s="18">
        <v>845</v>
      </c>
      <c r="I37" s="18" t="s">
        <v>25</v>
      </c>
      <c r="J37" s="20">
        <f t="shared" si="1"/>
        <v>0.36458333333333331</v>
      </c>
      <c r="K37" s="18">
        <v>0.7</v>
      </c>
      <c r="L37" s="18">
        <v>1457</v>
      </c>
      <c r="M37" s="18" t="s">
        <v>24</v>
      </c>
      <c r="N37" s="20">
        <f t="shared" si="2"/>
        <v>0.62291666666666667</v>
      </c>
      <c r="O37" s="18">
        <v>0.5</v>
      </c>
      <c r="P37" s="18" t="s">
        <v>25</v>
      </c>
      <c r="Q37" s="18">
        <v>2122</v>
      </c>
      <c r="R37" s="20">
        <f t="shared" si="3"/>
        <v>0.89027777777777783</v>
      </c>
      <c r="S37" s="18">
        <v>0.7</v>
      </c>
      <c r="T37" s="42"/>
      <c r="U37" s="22">
        <v>0.25694444444444448</v>
      </c>
      <c r="V37" s="22">
        <v>0.77986111111111101</v>
      </c>
      <c r="W37" s="59">
        <v>0.22777777777777777</v>
      </c>
      <c r="X37" s="59">
        <v>0.77847222222222223</v>
      </c>
      <c r="Y37" s="59" t="s">
        <v>48</v>
      </c>
      <c r="Z37" s="20"/>
    </row>
    <row r="38" spans="1:26" s="123" customFormat="1" ht="27" customHeight="1" x14ac:dyDescent="0.25">
      <c r="A38" s="124"/>
      <c r="B38" s="50" t="s">
        <v>15</v>
      </c>
      <c r="C38" s="50">
        <v>27</v>
      </c>
      <c r="D38" s="23" t="s">
        <v>24</v>
      </c>
      <c r="E38" s="6">
        <v>334</v>
      </c>
      <c r="F38" s="9">
        <f t="shared" si="0"/>
        <v>0.14861111111111111</v>
      </c>
      <c r="G38" s="6">
        <v>0.5</v>
      </c>
      <c r="H38" s="6">
        <v>919</v>
      </c>
      <c r="I38" s="6" t="s">
        <v>25</v>
      </c>
      <c r="J38" s="9">
        <f t="shared" si="1"/>
        <v>0.38819444444444445</v>
      </c>
      <c r="K38" s="6">
        <v>0.7</v>
      </c>
      <c r="L38" s="6">
        <v>1524</v>
      </c>
      <c r="M38" s="6" t="s">
        <v>24</v>
      </c>
      <c r="N38" s="9">
        <f t="shared" si="2"/>
        <v>0.64166666666666672</v>
      </c>
      <c r="O38" s="6">
        <v>0.5</v>
      </c>
      <c r="P38" s="6" t="s">
        <v>25</v>
      </c>
      <c r="Q38" s="6">
        <v>2141</v>
      </c>
      <c r="R38" s="9">
        <f t="shared" si="3"/>
        <v>0.90347222222222223</v>
      </c>
      <c r="S38" s="6">
        <v>0.7</v>
      </c>
      <c r="T38" s="42"/>
      <c r="U38" s="7">
        <v>0.25694444444444448</v>
      </c>
      <c r="V38" s="7">
        <v>0.77986111111111101</v>
      </c>
      <c r="W38" s="60">
        <v>0.2638888888888889</v>
      </c>
      <c r="X38" s="60">
        <v>0.8041666666666667</v>
      </c>
      <c r="Y38" s="60" t="s">
        <v>48</v>
      </c>
      <c r="Z38" s="79" t="s">
        <v>49</v>
      </c>
    </row>
    <row r="39" spans="1:26" s="123" customFormat="1" ht="27" customHeight="1" x14ac:dyDescent="0.25">
      <c r="A39" s="124"/>
      <c r="B39" s="50" t="s">
        <v>16</v>
      </c>
      <c r="C39" s="50">
        <v>28</v>
      </c>
      <c r="D39" s="23" t="s">
        <v>24</v>
      </c>
      <c r="E39" s="6">
        <v>359</v>
      </c>
      <c r="F39" s="9">
        <f t="shared" si="0"/>
        <v>0.16597222222222222</v>
      </c>
      <c r="G39" s="6">
        <v>0.5</v>
      </c>
      <c r="H39" s="6">
        <v>955</v>
      </c>
      <c r="I39" s="6" t="s">
        <v>25</v>
      </c>
      <c r="J39" s="9">
        <f t="shared" si="1"/>
        <v>0.41319444444444442</v>
      </c>
      <c r="K39" s="6">
        <v>0.7</v>
      </c>
      <c r="L39" s="6">
        <v>1551</v>
      </c>
      <c r="M39" s="6" t="s">
        <v>24</v>
      </c>
      <c r="N39" s="9">
        <f t="shared" si="2"/>
        <v>0.66041666666666665</v>
      </c>
      <c r="O39" s="6">
        <v>0.5</v>
      </c>
      <c r="P39" s="6" t="s">
        <v>25</v>
      </c>
      <c r="Q39" s="6">
        <v>2201</v>
      </c>
      <c r="R39" s="9">
        <f t="shared" si="3"/>
        <v>0.91736111111111107</v>
      </c>
      <c r="S39" s="6">
        <v>0.7</v>
      </c>
      <c r="T39" s="42"/>
      <c r="U39" s="7">
        <v>0.25694444444444448</v>
      </c>
      <c r="V39" s="7">
        <v>0.77916666666666667</v>
      </c>
      <c r="W39" s="60">
        <v>0.3</v>
      </c>
      <c r="X39" s="60">
        <v>0.82847222222222217</v>
      </c>
      <c r="Y39" s="60" t="s">
        <v>48</v>
      </c>
      <c r="Z39" s="79"/>
    </row>
    <row r="40" spans="1:26" s="123" customFormat="1" ht="27" customHeight="1" x14ac:dyDescent="0.25">
      <c r="A40" s="124"/>
      <c r="B40" s="41" t="s">
        <v>32</v>
      </c>
      <c r="C40" s="41">
        <v>29</v>
      </c>
      <c r="D40" s="18" t="s">
        <v>24</v>
      </c>
      <c r="E40" s="18">
        <v>426</v>
      </c>
      <c r="F40" s="20">
        <f t="shared" si="0"/>
        <v>0.18472222222222223</v>
      </c>
      <c r="G40" s="18">
        <v>0.5</v>
      </c>
      <c r="H40" s="18">
        <v>1033</v>
      </c>
      <c r="I40" s="18" t="s">
        <v>25</v>
      </c>
      <c r="J40" s="20">
        <f t="shared" si="1"/>
        <v>0.43958333333333338</v>
      </c>
      <c r="K40" s="18">
        <v>0.7</v>
      </c>
      <c r="L40" s="18">
        <v>1621</v>
      </c>
      <c r="M40" s="18" t="s">
        <v>24</v>
      </c>
      <c r="N40" s="20">
        <f t="shared" si="2"/>
        <v>0.68125000000000002</v>
      </c>
      <c r="O40" s="18">
        <v>0.5</v>
      </c>
      <c r="P40" s="18" t="s">
        <v>25</v>
      </c>
      <c r="Q40" s="18">
        <v>2226</v>
      </c>
      <c r="R40" s="20">
        <f t="shared" si="3"/>
        <v>0.93472222222222223</v>
      </c>
      <c r="S40" s="18">
        <v>0.7</v>
      </c>
      <c r="T40" s="42"/>
      <c r="U40" s="22">
        <v>0.25694444444444448</v>
      </c>
      <c r="V40" s="22">
        <v>0.77847222222222223</v>
      </c>
      <c r="W40" s="59">
        <v>0.33611111111111108</v>
      </c>
      <c r="X40" s="59">
        <v>0.8520833333333333</v>
      </c>
      <c r="Y40" s="59" t="s">
        <v>48</v>
      </c>
      <c r="Z40" s="20"/>
    </row>
    <row r="41" spans="1:26" s="123" customFormat="1" ht="27" customHeight="1" x14ac:dyDescent="0.25">
      <c r="A41" s="124"/>
      <c r="B41" s="41" t="s">
        <v>33</v>
      </c>
      <c r="C41" s="41">
        <v>30</v>
      </c>
      <c r="D41" s="18" t="s">
        <v>24</v>
      </c>
      <c r="E41" s="18">
        <v>457</v>
      </c>
      <c r="F41" s="20">
        <f t="shared" si="0"/>
        <v>0.20625000000000002</v>
      </c>
      <c r="G41" s="18">
        <v>0.5</v>
      </c>
      <c r="H41" s="18">
        <v>1116</v>
      </c>
      <c r="I41" s="18" t="s">
        <v>25</v>
      </c>
      <c r="J41" s="20">
        <f t="shared" si="1"/>
        <v>0.4694444444444445</v>
      </c>
      <c r="K41" s="18">
        <v>0.7</v>
      </c>
      <c r="L41" s="18">
        <v>1658</v>
      </c>
      <c r="M41" s="18" t="s">
        <v>24</v>
      </c>
      <c r="N41" s="20">
        <f t="shared" si="2"/>
        <v>0.70694444444444438</v>
      </c>
      <c r="O41" s="18">
        <v>0.5</v>
      </c>
      <c r="P41" s="18" t="s">
        <v>25</v>
      </c>
      <c r="Q41" s="18">
        <v>2257</v>
      </c>
      <c r="R41" s="20">
        <f t="shared" si="3"/>
        <v>0.95624999999999993</v>
      </c>
      <c r="S41" s="18">
        <v>0.7</v>
      </c>
      <c r="T41" s="42"/>
      <c r="U41" s="22">
        <v>0.25763888888888892</v>
      </c>
      <c r="V41" s="22">
        <v>0.77777777777777779</v>
      </c>
      <c r="W41" s="59">
        <v>0.37222222222222223</v>
      </c>
      <c r="X41" s="59">
        <v>0.87638888888888899</v>
      </c>
      <c r="Y41" s="59" t="s">
        <v>48</v>
      </c>
      <c r="Z41" s="20"/>
    </row>
    <row r="42" spans="1:26" s="123" customFormat="1" ht="27" customHeight="1" x14ac:dyDescent="0.25">
      <c r="A42" s="124"/>
      <c r="B42" s="50" t="s">
        <v>34</v>
      </c>
      <c r="C42" s="50">
        <v>31</v>
      </c>
      <c r="D42" s="23" t="s">
        <v>24</v>
      </c>
      <c r="E42" s="23"/>
      <c r="F42" s="132">
        <v>0.23333333333333331</v>
      </c>
      <c r="G42" s="23">
        <v>0.5</v>
      </c>
      <c r="H42" s="23"/>
      <c r="I42" s="23" t="s">
        <v>25</v>
      </c>
      <c r="J42" s="133">
        <v>0.50416666666666665</v>
      </c>
      <c r="K42" s="23">
        <v>0.7</v>
      </c>
      <c r="L42" s="23"/>
      <c r="M42" s="23" t="s">
        <v>24</v>
      </c>
      <c r="N42" s="133">
        <v>0.74236111111111114</v>
      </c>
      <c r="O42" s="23">
        <v>0.6</v>
      </c>
      <c r="P42" s="23" t="s">
        <v>25</v>
      </c>
      <c r="Q42" s="132"/>
      <c r="R42" s="133">
        <v>0.98402777777777783</v>
      </c>
      <c r="S42" s="23">
        <v>0.7</v>
      </c>
      <c r="T42" s="42"/>
      <c r="U42" s="7">
        <v>0.25763888888888892</v>
      </c>
      <c r="V42" s="7">
        <v>0.77708333333333324</v>
      </c>
      <c r="W42" s="60">
        <v>0.40972222222222227</v>
      </c>
      <c r="X42" s="60">
        <v>0.90277777777777779</v>
      </c>
      <c r="Y42" s="60" t="s">
        <v>48</v>
      </c>
      <c r="Z42" s="79"/>
    </row>
    <row r="43" spans="1:26" x14ac:dyDescent="0.25">
      <c r="D43" s="1" t="s">
        <v>26</v>
      </c>
      <c r="J43" s="1" t="s">
        <v>26</v>
      </c>
    </row>
    <row r="46" spans="1:26" x14ac:dyDescent="0.25">
      <c r="J46"/>
      <c r="K46" s="2"/>
      <c r="L46"/>
      <c r="M46"/>
      <c r="N46" s="2"/>
      <c r="O46"/>
      <c r="P46"/>
      <c r="R46"/>
      <c r="S46"/>
      <c r="T46" s="2"/>
      <c r="U46"/>
    </row>
  </sheetData>
  <pageMargins left="0.7" right="0.7" top="0.4" bottom="0.14000000000000001" header="0.3" footer="0.0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 Main 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 Main a'!_2498_GEORGE_TOWN_22_format_8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Ebanks, Allan</cp:lastModifiedBy>
  <cp:lastPrinted>2021-12-19T18:35:56Z</cp:lastPrinted>
  <dcterms:created xsi:type="dcterms:W3CDTF">2020-11-28T22:03:35Z</dcterms:created>
  <dcterms:modified xsi:type="dcterms:W3CDTF">2021-12-19T19:11:16Z</dcterms:modified>
</cp:coreProperties>
</file>