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8A3640C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llan\OneDrive\Desktop\2023 - Tides\"/>
    </mc:Choice>
  </mc:AlternateContent>
  <bookViews>
    <workbookView xWindow="0" yWindow="0" windowWidth="20490" windowHeight="7650" firstSheet="5" activeTab="13"/>
  </bookViews>
  <sheets>
    <sheet name=" Main a" sheetId="15" state="hidden" r:id="rId1"/>
    <sheet name="2498_GEORGETOWN_23_FORMAT 8 (2)" sheetId="18" r:id="rId2"/>
    <sheet name="January" sheetId="16" r:id="rId3"/>
    <sheet name="February" sheetId="4" r:id="rId4"/>
    <sheet name="March" sheetId="5" r:id="rId5"/>
    <sheet name="April" sheetId="17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definedNames>
    <definedName name="_2498_GEORGE_TOWN_22_format_8" localSheetId="0">' Main a'!$B$4:$T$370</definedName>
    <definedName name="F8_2498__GEORGE_TOWN_CAYMAN_ISLAND_2021" localSheetId="5">April!$B$13:$T$43</definedName>
    <definedName name="F8_2498__GEORGE_TOWN_CAYMAN_ISLAND_2021" localSheetId="9">August!#REF!</definedName>
    <definedName name="F8_2498__GEORGE_TOWN_CAYMAN_ISLAND_2021" localSheetId="13">December!#REF!</definedName>
    <definedName name="F8_2498__GEORGE_TOWN_CAYMAN_ISLAND_2021" localSheetId="3">February!$A$14:$T$42</definedName>
    <definedName name="F8_2498__GEORGE_TOWN_CAYMAN_ISLAND_2021" localSheetId="2">January!$C$14:$T$46</definedName>
    <definedName name="F8_2498__GEORGE_TOWN_CAYMAN_ISLAND_2021" localSheetId="7">June!$B$13:$T$43</definedName>
    <definedName name="F8_2498__GEORGE_TOWN_CAYMAN_ISLAND_2021" localSheetId="4">March!$B$13:$T$45</definedName>
    <definedName name="F8_2498__GEORGE_TOWN_CAYMAN_ISLAND_2021" localSheetId="6">May!$A$13:$T$45</definedName>
    <definedName name="F8_2498__GEORGE_TOWN_CAYMAN_ISLAND_2021" localSheetId="12">November!#REF!</definedName>
    <definedName name="F8_2498__GEORGE_TOWN_CAYMAN_ISLAND_2021" localSheetId="11">October!#REF!</definedName>
    <definedName name="F8_2498__GEORGE_TOWN_CAYMAN_ISLAND_2021" localSheetId="10">September!#REF!</definedName>
    <definedName name="OLE_LINK1" localSheetId="0">' Main a'!#REF!</definedName>
    <definedName name="OLE_LINK1" localSheetId="5">April!#REF!</definedName>
    <definedName name="OLE_LINK1" localSheetId="9">August!#REF!</definedName>
    <definedName name="OLE_LINK1" localSheetId="13">December!#REF!</definedName>
    <definedName name="OLE_LINK1" localSheetId="3">February!#REF!</definedName>
    <definedName name="OLE_LINK1" localSheetId="2">January!#REF!</definedName>
    <definedName name="OLE_LINK1" localSheetId="8">July!#REF!</definedName>
    <definedName name="OLE_LINK1" localSheetId="7">June!#REF!</definedName>
    <definedName name="OLE_LINK1" localSheetId="4">March!#REF!</definedName>
    <definedName name="OLE_LINK1" localSheetId="6">May!#REF!</definedName>
    <definedName name="OLE_LINK1" localSheetId="12">November!#REF!</definedName>
    <definedName name="OLE_LINK1" localSheetId="11">October!#REF!</definedName>
    <definedName name="OLE_LINK1" localSheetId="10">September!#REF!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4" l="1"/>
  <c r="J44" i="14"/>
  <c r="F44" i="14"/>
  <c r="R43" i="14"/>
  <c r="N43" i="14"/>
  <c r="J43" i="14"/>
  <c r="F43" i="14"/>
  <c r="R42" i="14"/>
  <c r="N42" i="14"/>
  <c r="J42" i="14"/>
  <c r="F42" i="14"/>
  <c r="R41" i="14"/>
  <c r="N41" i="14"/>
  <c r="J41" i="14"/>
  <c r="F41" i="14"/>
  <c r="R40" i="14"/>
  <c r="N40" i="14"/>
  <c r="J40" i="14"/>
  <c r="F40" i="14"/>
  <c r="R39" i="14"/>
  <c r="N39" i="14"/>
  <c r="J39" i="14"/>
  <c r="F39" i="14"/>
  <c r="R38" i="14"/>
  <c r="N38" i="14"/>
  <c r="J38" i="14"/>
  <c r="F38" i="14"/>
  <c r="R37" i="14"/>
  <c r="N37" i="14"/>
  <c r="J37" i="14"/>
  <c r="F37" i="14"/>
  <c r="R36" i="14"/>
  <c r="N36" i="14"/>
  <c r="J36" i="14"/>
  <c r="F36" i="14"/>
  <c r="R35" i="14"/>
  <c r="N35" i="14"/>
  <c r="J35" i="14"/>
  <c r="F35" i="14"/>
  <c r="N34" i="14"/>
  <c r="J34" i="14"/>
  <c r="F34" i="14"/>
  <c r="R33" i="14"/>
  <c r="N33" i="14"/>
  <c r="J33" i="14"/>
  <c r="F33" i="14"/>
  <c r="R32" i="14"/>
  <c r="N32" i="14"/>
  <c r="J32" i="14"/>
  <c r="F32" i="14"/>
  <c r="R31" i="14"/>
  <c r="N31" i="14"/>
  <c r="J31" i="14"/>
  <c r="F31" i="14"/>
  <c r="R30" i="14"/>
  <c r="N30" i="14"/>
  <c r="J30" i="14"/>
  <c r="F30" i="14"/>
  <c r="N29" i="14"/>
  <c r="J29" i="14"/>
  <c r="F29" i="14"/>
  <c r="R28" i="14"/>
  <c r="N28" i="14"/>
  <c r="J28" i="14"/>
  <c r="F28" i="14"/>
  <c r="R27" i="14"/>
  <c r="N27" i="14"/>
  <c r="J27" i="14"/>
  <c r="F27" i="14"/>
  <c r="R26" i="14"/>
  <c r="N26" i="14"/>
  <c r="J26" i="14"/>
  <c r="F26" i="14"/>
  <c r="R25" i="14"/>
  <c r="N25" i="14"/>
  <c r="J25" i="14"/>
  <c r="F25" i="14"/>
  <c r="R24" i="14"/>
  <c r="N24" i="14"/>
  <c r="J24" i="14"/>
  <c r="F24" i="14"/>
  <c r="R23" i="14"/>
  <c r="N23" i="14"/>
  <c r="J23" i="14"/>
  <c r="F23" i="14"/>
  <c r="R22" i="14"/>
  <c r="N22" i="14"/>
  <c r="J22" i="14"/>
  <c r="F22" i="14"/>
  <c r="R21" i="14"/>
  <c r="N21" i="14"/>
  <c r="J21" i="14"/>
  <c r="F21" i="14"/>
  <c r="N20" i="14"/>
  <c r="J20" i="14"/>
  <c r="F20" i="14"/>
  <c r="R19" i="14"/>
  <c r="N19" i="14"/>
  <c r="J19" i="14"/>
  <c r="F19" i="14"/>
  <c r="R18" i="14"/>
  <c r="N18" i="14"/>
  <c r="J18" i="14"/>
  <c r="F18" i="14"/>
  <c r="R17" i="14"/>
  <c r="N17" i="14"/>
  <c r="J17" i="14"/>
  <c r="F17" i="14"/>
  <c r="R16" i="14"/>
  <c r="N16" i="14"/>
  <c r="J16" i="14"/>
  <c r="F16" i="14"/>
  <c r="R15" i="14"/>
  <c r="N15" i="14"/>
  <c r="J15" i="14"/>
  <c r="F15" i="14"/>
  <c r="N14" i="14"/>
  <c r="J14" i="14"/>
  <c r="F14" i="14"/>
  <c r="R42" i="13"/>
  <c r="N42" i="13"/>
  <c r="J42" i="13"/>
  <c r="F42" i="13"/>
  <c r="R41" i="13"/>
  <c r="N41" i="13"/>
  <c r="J41" i="13"/>
  <c r="F41" i="13"/>
  <c r="R40" i="13"/>
  <c r="N40" i="13"/>
  <c r="J40" i="13"/>
  <c r="F40" i="13"/>
  <c r="R39" i="13"/>
  <c r="N39" i="13"/>
  <c r="J39" i="13"/>
  <c r="F39" i="13"/>
  <c r="R38" i="13"/>
  <c r="N38" i="13"/>
  <c r="J38" i="13"/>
  <c r="F38" i="13"/>
  <c r="R37" i="13"/>
  <c r="N37" i="13"/>
  <c r="J37" i="13"/>
  <c r="F37" i="13"/>
  <c r="R36" i="13"/>
  <c r="N36" i="13"/>
  <c r="J36" i="13"/>
  <c r="F36" i="13"/>
  <c r="R35" i="13"/>
  <c r="N35" i="13"/>
  <c r="J35" i="13"/>
  <c r="F35" i="13"/>
  <c r="N34" i="13"/>
  <c r="J34" i="13"/>
  <c r="F34" i="13"/>
  <c r="R33" i="13"/>
  <c r="N33" i="13"/>
  <c r="J33" i="13"/>
  <c r="F33" i="13"/>
  <c r="R32" i="13"/>
  <c r="N32" i="13"/>
  <c r="J32" i="13"/>
  <c r="F32" i="13"/>
  <c r="R31" i="13"/>
  <c r="N31" i="13"/>
  <c r="J31" i="13"/>
  <c r="F31" i="13"/>
  <c r="R30" i="13"/>
  <c r="N30" i="13"/>
  <c r="J30" i="13"/>
  <c r="F30" i="13"/>
  <c r="N29" i="13"/>
  <c r="J29" i="13"/>
  <c r="F29" i="13"/>
  <c r="R28" i="13"/>
  <c r="N28" i="13"/>
  <c r="J28" i="13"/>
  <c r="F28" i="13"/>
  <c r="R27" i="13"/>
  <c r="N27" i="13"/>
  <c r="J27" i="13"/>
  <c r="F27" i="13"/>
  <c r="R26" i="13"/>
  <c r="N26" i="13"/>
  <c r="J26" i="13"/>
  <c r="F26" i="13"/>
  <c r="R25" i="13"/>
  <c r="N25" i="13"/>
  <c r="J25" i="13"/>
  <c r="F25" i="13"/>
  <c r="R24" i="13"/>
  <c r="N24" i="13"/>
  <c r="J24" i="13"/>
  <c r="F24" i="13"/>
  <c r="R23" i="13"/>
  <c r="N23" i="13"/>
  <c r="J23" i="13"/>
  <c r="F23" i="13"/>
  <c r="R22" i="13"/>
  <c r="N22" i="13"/>
  <c r="J22" i="13"/>
  <c r="F22" i="13"/>
  <c r="R21" i="13"/>
  <c r="N21" i="13"/>
  <c r="J21" i="13"/>
  <c r="F21" i="13"/>
  <c r="R20" i="13"/>
  <c r="N20" i="13"/>
  <c r="J20" i="13"/>
  <c r="F20" i="13"/>
  <c r="R19" i="13"/>
  <c r="N19" i="13"/>
  <c r="J19" i="13"/>
  <c r="F19" i="13"/>
  <c r="N18" i="13"/>
  <c r="J18" i="13"/>
  <c r="F18" i="13"/>
  <c r="R17" i="13"/>
  <c r="N17" i="13"/>
  <c r="J17" i="13"/>
  <c r="F17" i="13"/>
  <c r="R16" i="13"/>
  <c r="N16" i="13"/>
  <c r="J16" i="13"/>
  <c r="F16" i="13"/>
  <c r="R15" i="13"/>
  <c r="N15" i="13"/>
  <c r="J15" i="13"/>
  <c r="F15" i="13"/>
  <c r="N14" i="13"/>
  <c r="J14" i="13"/>
  <c r="F14" i="13"/>
  <c r="R13" i="13"/>
  <c r="N13" i="13"/>
  <c r="J13" i="13"/>
  <c r="F13" i="13"/>
  <c r="R42" i="12"/>
  <c r="N42" i="12"/>
  <c r="J42" i="12"/>
  <c r="F42" i="12"/>
  <c r="R41" i="12"/>
  <c r="N41" i="12"/>
  <c r="J41" i="12"/>
  <c r="F41" i="12"/>
  <c r="R40" i="12"/>
  <c r="N40" i="12"/>
  <c r="J40" i="12"/>
  <c r="F40" i="12"/>
  <c r="R39" i="12"/>
  <c r="N39" i="12"/>
  <c r="J39" i="12"/>
  <c r="F39" i="12"/>
  <c r="R38" i="12"/>
  <c r="N38" i="12"/>
  <c r="J38" i="12"/>
  <c r="F38" i="12"/>
  <c r="R37" i="12"/>
  <c r="N37" i="12"/>
  <c r="J37" i="12"/>
  <c r="F37" i="12"/>
  <c r="R36" i="12"/>
  <c r="N36" i="12"/>
  <c r="J36" i="12"/>
  <c r="F36" i="12"/>
  <c r="R35" i="12"/>
  <c r="N35" i="12"/>
  <c r="J35" i="12"/>
  <c r="F35" i="12"/>
  <c r="N34" i="12"/>
  <c r="J34" i="12"/>
  <c r="F34" i="12"/>
  <c r="R33" i="12"/>
  <c r="N33" i="12"/>
  <c r="J33" i="12"/>
  <c r="F33" i="12"/>
  <c r="R32" i="12"/>
  <c r="N32" i="12"/>
  <c r="J32" i="12"/>
  <c r="F32" i="12"/>
  <c r="N31" i="12"/>
  <c r="J31" i="12"/>
  <c r="F31" i="12"/>
  <c r="R30" i="12"/>
  <c r="N30" i="12"/>
  <c r="J30" i="12"/>
  <c r="F30" i="12"/>
  <c r="R29" i="12"/>
  <c r="N29" i="12"/>
  <c r="J29" i="12"/>
  <c r="F29" i="12"/>
  <c r="R28" i="12"/>
  <c r="N28" i="12"/>
  <c r="J28" i="12"/>
  <c r="F28" i="12"/>
  <c r="R27" i="12"/>
  <c r="N27" i="12"/>
  <c r="J27" i="12"/>
  <c r="F27" i="12"/>
  <c r="R26" i="12"/>
  <c r="N26" i="12"/>
  <c r="J26" i="12"/>
  <c r="F26" i="12"/>
  <c r="R25" i="12"/>
  <c r="N25" i="12"/>
  <c r="J25" i="12"/>
  <c r="F25" i="12"/>
  <c r="R24" i="12"/>
  <c r="N24" i="12"/>
  <c r="J24" i="12"/>
  <c r="F24" i="12"/>
  <c r="R23" i="12"/>
  <c r="N23" i="12"/>
  <c r="J23" i="12"/>
  <c r="F23" i="12"/>
  <c r="R22" i="12"/>
  <c r="N22" i="12"/>
  <c r="J22" i="12"/>
  <c r="F22" i="12"/>
  <c r="R21" i="12"/>
  <c r="N21" i="12"/>
  <c r="J21" i="12"/>
  <c r="F21" i="12"/>
  <c r="R20" i="12"/>
  <c r="N20" i="12"/>
  <c r="J20" i="12"/>
  <c r="F20" i="12"/>
  <c r="R19" i="12"/>
  <c r="N19" i="12"/>
  <c r="J19" i="12"/>
  <c r="F19" i="12"/>
  <c r="R18" i="12"/>
  <c r="N18" i="12"/>
  <c r="J18" i="12"/>
  <c r="F18" i="12"/>
  <c r="N17" i="12"/>
  <c r="J17" i="12"/>
  <c r="F17" i="12"/>
  <c r="R16" i="12"/>
  <c r="N16" i="12"/>
  <c r="J16" i="12"/>
  <c r="F16" i="12"/>
  <c r="R15" i="12"/>
  <c r="N15" i="12"/>
  <c r="J15" i="12"/>
  <c r="F15" i="12"/>
  <c r="N14" i="12"/>
  <c r="J14" i="12"/>
  <c r="F14" i="12"/>
  <c r="R13" i="12"/>
  <c r="N13" i="12"/>
  <c r="J13" i="12"/>
  <c r="F13" i="12"/>
  <c r="R12" i="12"/>
  <c r="N12" i="12"/>
  <c r="J12" i="12"/>
  <c r="F12" i="12"/>
  <c r="J12" i="11"/>
  <c r="N12" i="11"/>
  <c r="R12" i="11"/>
  <c r="J13" i="11"/>
  <c r="N13" i="11"/>
  <c r="R13" i="11"/>
  <c r="J14" i="11"/>
  <c r="N14" i="11"/>
  <c r="R14" i="11"/>
  <c r="J15" i="11"/>
  <c r="N15" i="11"/>
  <c r="J16" i="11"/>
  <c r="N16" i="11"/>
  <c r="R16" i="11"/>
  <c r="J17" i="11"/>
  <c r="N17" i="11"/>
  <c r="R17" i="11"/>
  <c r="J18" i="11"/>
  <c r="N18" i="11"/>
  <c r="J19" i="11"/>
  <c r="N19" i="11"/>
  <c r="R19" i="11"/>
  <c r="J20" i="11"/>
  <c r="N20" i="11"/>
  <c r="R20" i="11"/>
  <c r="J21" i="11"/>
  <c r="N21" i="11"/>
  <c r="R21" i="11"/>
  <c r="J22" i="11"/>
  <c r="N22" i="11"/>
  <c r="R22" i="11"/>
  <c r="J23" i="11"/>
  <c r="N23" i="11"/>
  <c r="R23" i="11"/>
  <c r="J24" i="11"/>
  <c r="N24" i="11"/>
  <c r="R24" i="11"/>
  <c r="J25" i="11"/>
  <c r="N25" i="11"/>
  <c r="R25" i="11"/>
  <c r="J26" i="11"/>
  <c r="N26" i="11"/>
  <c r="R26" i="11"/>
  <c r="J27" i="11"/>
  <c r="N27" i="11"/>
  <c r="R27" i="11"/>
  <c r="J28" i="11"/>
  <c r="N28" i="11"/>
  <c r="R28" i="11"/>
  <c r="J29" i="11"/>
  <c r="N29" i="11"/>
  <c r="R29" i="11"/>
  <c r="J30" i="11"/>
  <c r="N30" i="11"/>
  <c r="R30" i="11"/>
  <c r="R41" i="11"/>
  <c r="N41" i="11"/>
  <c r="J41" i="11"/>
  <c r="F41" i="11"/>
  <c r="R40" i="11"/>
  <c r="N40" i="11"/>
  <c r="J40" i="11"/>
  <c r="F40" i="11"/>
  <c r="R39" i="11"/>
  <c r="N39" i="11"/>
  <c r="J39" i="11"/>
  <c r="F39" i="11"/>
  <c r="R38" i="11"/>
  <c r="N38" i="11"/>
  <c r="J38" i="11"/>
  <c r="F38" i="11"/>
  <c r="R37" i="11"/>
  <c r="N37" i="11"/>
  <c r="J37" i="11"/>
  <c r="F37" i="11"/>
  <c r="R36" i="11"/>
  <c r="N36" i="11"/>
  <c r="J36" i="11"/>
  <c r="F36" i="11"/>
  <c r="R35" i="11"/>
  <c r="N35" i="11"/>
  <c r="J35" i="11"/>
  <c r="F35" i="11"/>
  <c r="N34" i="11"/>
  <c r="J34" i="11"/>
  <c r="F34" i="11"/>
  <c r="R33" i="11"/>
  <c r="N33" i="11"/>
  <c r="J33" i="11"/>
  <c r="F33" i="11"/>
  <c r="R32" i="11"/>
  <c r="N32" i="11"/>
  <c r="J32" i="11"/>
  <c r="F32" i="11"/>
  <c r="N31" i="11"/>
  <c r="J31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R44" i="10"/>
  <c r="N44" i="10"/>
  <c r="J44" i="10"/>
  <c r="F44" i="10"/>
  <c r="R43" i="10"/>
  <c r="N43" i="10"/>
  <c r="J43" i="10"/>
  <c r="F43" i="10"/>
  <c r="R42" i="10"/>
  <c r="N42" i="10"/>
  <c r="J42" i="10"/>
  <c r="F42" i="10"/>
  <c r="R41" i="10"/>
  <c r="N41" i="10"/>
  <c r="J41" i="10"/>
  <c r="F41" i="10"/>
  <c r="R40" i="10"/>
  <c r="N40" i="10"/>
  <c r="J40" i="10"/>
  <c r="F40" i="10"/>
  <c r="R39" i="10"/>
  <c r="N39" i="10"/>
  <c r="J39" i="10"/>
  <c r="F39" i="10"/>
  <c r="N38" i="10"/>
  <c r="J38" i="10"/>
  <c r="F38" i="10"/>
  <c r="R37" i="10"/>
  <c r="N37" i="10"/>
  <c r="J37" i="10"/>
  <c r="F37" i="10"/>
  <c r="R36" i="10"/>
  <c r="N36" i="10"/>
  <c r="J36" i="10"/>
  <c r="F36" i="10"/>
  <c r="N35" i="10"/>
  <c r="J35" i="10"/>
  <c r="F35" i="10"/>
  <c r="R34" i="10"/>
  <c r="N34" i="10"/>
  <c r="J34" i="10"/>
  <c r="F34" i="10"/>
  <c r="R33" i="10"/>
  <c r="N33" i="10"/>
  <c r="J33" i="10"/>
  <c r="F33" i="10"/>
  <c r="R32" i="10"/>
  <c r="N32" i="10"/>
  <c r="J32" i="10"/>
  <c r="F32" i="10"/>
  <c r="R31" i="10"/>
  <c r="N31" i="10"/>
  <c r="J31" i="10"/>
  <c r="F31" i="10"/>
  <c r="R30" i="10"/>
  <c r="N30" i="10"/>
  <c r="J30" i="10"/>
  <c r="F30" i="10"/>
  <c r="R29" i="10"/>
  <c r="N29" i="10"/>
  <c r="J29" i="10"/>
  <c r="F29" i="10"/>
  <c r="R28" i="10"/>
  <c r="N28" i="10"/>
  <c r="J28" i="10"/>
  <c r="F28" i="10"/>
  <c r="R27" i="10"/>
  <c r="N27" i="10"/>
  <c r="J27" i="10"/>
  <c r="F27" i="10"/>
  <c r="R26" i="10"/>
  <c r="N26" i="10"/>
  <c r="J26" i="10"/>
  <c r="F26" i="10"/>
  <c r="R25" i="10"/>
  <c r="N25" i="10"/>
  <c r="J25" i="10"/>
  <c r="F25" i="10"/>
  <c r="R24" i="10"/>
  <c r="N24" i="10"/>
  <c r="J24" i="10"/>
  <c r="F24" i="10"/>
  <c r="R23" i="10"/>
  <c r="N23" i="10"/>
  <c r="J23" i="10"/>
  <c r="F23" i="10"/>
  <c r="N22" i="10"/>
  <c r="J22" i="10"/>
  <c r="F22" i="10"/>
  <c r="R21" i="10"/>
  <c r="N21" i="10"/>
  <c r="J21" i="10"/>
  <c r="F21" i="10"/>
  <c r="R20" i="10"/>
  <c r="N20" i="10"/>
  <c r="J20" i="10"/>
  <c r="F20" i="10"/>
  <c r="R19" i="10"/>
  <c r="N19" i="10"/>
  <c r="J19" i="10"/>
  <c r="F19" i="10"/>
  <c r="N18" i="10"/>
  <c r="J18" i="10"/>
  <c r="F18" i="10"/>
  <c r="R17" i="10"/>
  <c r="N17" i="10"/>
  <c r="J17" i="10"/>
  <c r="F17" i="10"/>
  <c r="R16" i="10"/>
  <c r="N16" i="10"/>
  <c r="J16" i="10"/>
  <c r="F16" i="10"/>
  <c r="R15" i="10"/>
  <c r="N15" i="10"/>
  <c r="J15" i="10"/>
  <c r="F15" i="10"/>
  <c r="R14" i="10"/>
  <c r="N14" i="10"/>
  <c r="J14" i="10"/>
  <c r="F14" i="10"/>
  <c r="R44" i="9"/>
  <c r="N44" i="9"/>
  <c r="J44" i="9"/>
  <c r="F44" i="9"/>
  <c r="R43" i="9"/>
  <c r="N43" i="9"/>
  <c r="J43" i="9"/>
  <c r="F43" i="9"/>
  <c r="R42" i="9"/>
  <c r="N42" i="9"/>
  <c r="J42" i="9"/>
  <c r="F42" i="9"/>
  <c r="R41" i="9"/>
  <c r="N41" i="9"/>
  <c r="J41" i="9"/>
  <c r="F41" i="9"/>
  <c r="N40" i="9"/>
  <c r="J40" i="9"/>
  <c r="F40" i="9"/>
  <c r="R39" i="9"/>
  <c r="N39" i="9"/>
  <c r="J39" i="9"/>
  <c r="F39" i="9"/>
  <c r="R38" i="9"/>
  <c r="N38" i="9"/>
  <c r="J38" i="9"/>
  <c r="F38" i="9"/>
  <c r="R37" i="9"/>
  <c r="N37" i="9"/>
  <c r="J37" i="9"/>
  <c r="F37" i="9"/>
  <c r="R36" i="9"/>
  <c r="N36" i="9"/>
  <c r="J36" i="9"/>
  <c r="F36" i="9"/>
  <c r="N35" i="9"/>
  <c r="J35" i="9"/>
  <c r="F35" i="9"/>
  <c r="R34" i="9"/>
  <c r="N34" i="9"/>
  <c r="J34" i="9"/>
  <c r="F34" i="9"/>
  <c r="R33" i="9"/>
  <c r="N33" i="9"/>
  <c r="J33" i="9"/>
  <c r="F33" i="9"/>
  <c r="R32" i="9"/>
  <c r="N32" i="9"/>
  <c r="J32" i="9"/>
  <c r="F32" i="9"/>
  <c r="R31" i="9"/>
  <c r="N31" i="9"/>
  <c r="J31" i="9"/>
  <c r="F31" i="9"/>
  <c r="R30" i="9"/>
  <c r="N30" i="9"/>
  <c r="J30" i="9"/>
  <c r="F30" i="9"/>
  <c r="R29" i="9"/>
  <c r="N29" i="9"/>
  <c r="J29" i="9"/>
  <c r="F29" i="9"/>
  <c r="R28" i="9"/>
  <c r="N28" i="9"/>
  <c r="J28" i="9"/>
  <c r="F28" i="9"/>
  <c r="R27" i="9"/>
  <c r="N27" i="9"/>
  <c r="J27" i="9"/>
  <c r="F27" i="9"/>
  <c r="R26" i="9"/>
  <c r="N26" i="9"/>
  <c r="J26" i="9"/>
  <c r="F26" i="9"/>
  <c r="R25" i="9"/>
  <c r="N25" i="9"/>
  <c r="J25" i="9"/>
  <c r="F25" i="9"/>
  <c r="N24" i="9"/>
  <c r="J24" i="9"/>
  <c r="F24" i="9"/>
  <c r="R23" i="9"/>
  <c r="N23" i="9"/>
  <c r="J23" i="9"/>
  <c r="F23" i="9"/>
  <c r="R22" i="9"/>
  <c r="N22" i="9"/>
  <c r="J22" i="9"/>
  <c r="F22" i="9"/>
  <c r="R21" i="9"/>
  <c r="N21" i="9"/>
  <c r="J21" i="9"/>
  <c r="F21" i="9"/>
  <c r="R20" i="9"/>
  <c r="N20" i="9"/>
  <c r="J20" i="9"/>
  <c r="F20" i="9"/>
  <c r="N19" i="9"/>
  <c r="J19" i="9"/>
  <c r="F19" i="9"/>
  <c r="R18" i="9"/>
  <c r="N18" i="9"/>
  <c r="J18" i="9"/>
  <c r="F18" i="9"/>
  <c r="R17" i="9"/>
  <c r="N17" i="9"/>
  <c r="J17" i="9"/>
  <c r="F17" i="9"/>
  <c r="R16" i="9"/>
  <c r="N16" i="9"/>
  <c r="J16" i="9"/>
  <c r="F16" i="9"/>
  <c r="R15" i="9"/>
  <c r="N15" i="9"/>
  <c r="J15" i="9"/>
  <c r="F15" i="9"/>
  <c r="R14" i="9"/>
  <c r="N14" i="9"/>
  <c r="J14" i="9"/>
  <c r="F14" i="9"/>
  <c r="J23" i="8"/>
  <c r="G153" i="18"/>
  <c r="K153" i="18"/>
  <c r="O153" i="18"/>
  <c r="G154" i="18"/>
  <c r="K154" i="18"/>
  <c r="O154" i="18"/>
  <c r="G155" i="18"/>
  <c r="K155" i="18"/>
  <c r="O155" i="18"/>
  <c r="G156" i="18"/>
  <c r="K156" i="18"/>
  <c r="O156" i="18"/>
  <c r="G157" i="18"/>
  <c r="K157" i="18"/>
  <c r="O157" i="18"/>
  <c r="G158" i="18"/>
  <c r="K158" i="18"/>
  <c r="O158" i="18"/>
  <c r="G159" i="18"/>
  <c r="K159" i="18"/>
  <c r="O159" i="18"/>
  <c r="G160" i="18"/>
  <c r="K160" i="18"/>
  <c r="O160" i="18"/>
  <c r="G161" i="18"/>
  <c r="K161" i="18"/>
  <c r="O161" i="18"/>
  <c r="G162" i="18"/>
  <c r="K162" i="18"/>
  <c r="O162" i="18"/>
  <c r="G163" i="18"/>
  <c r="K163" i="18"/>
  <c r="O163" i="18"/>
  <c r="G164" i="18"/>
  <c r="K164" i="18"/>
  <c r="O164" i="18"/>
  <c r="G165" i="18"/>
  <c r="K165" i="18"/>
  <c r="O165" i="18"/>
  <c r="G166" i="18"/>
  <c r="K166" i="18"/>
  <c r="O166" i="18"/>
  <c r="G167" i="18"/>
  <c r="K167" i="18"/>
  <c r="O167" i="18"/>
  <c r="G168" i="18"/>
  <c r="K168" i="18"/>
  <c r="O168" i="18"/>
  <c r="G169" i="18"/>
  <c r="K169" i="18"/>
  <c r="O169" i="18"/>
  <c r="G170" i="18"/>
  <c r="K170" i="18"/>
  <c r="O170" i="18"/>
  <c r="G171" i="18"/>
  <c r="K171" i="18"/>
  <c r="O171" i="18"/>
  <c r="G172" i="18"/>
  <c r="K172" i="18"/>
  <c r="O172" i="18"/>
  <c r="G173" i="18"/>
  <c r="K173" i="18"/>
  <c r="O173" i="18"/>
  <c r="G174" i="18"/>
  <c r="K174" i="18"/>
  <c r="O174" i="18"/>
  <c r="G175" i="18"/>
  <c r="K175" i="18"/>
  <c r="O175" i="18"/>
  <c r="G176" i="18"/>
  <c r="K176" i="18"/>
  <c r="O176" i="18"/>
  <c r="G177" i="18"/>
  <c r="K177" i="18"/>
  <c r="O177" i="18"/>
  <c r="G178" i="18"/>
  <c r="K178" i="18"/>
  <c r="O178" i="18"/>
  <c r="G179" i="18"/>
  <c r="K179" i="18"/>
  <c r="O179" i="18"/>
  <c r="G180" i="18"/>
  <c r="K180" i="18"/>
  <c r="O180" i="18"/>
  <c r="G181" i="18"/>
  <c r="K181" i="18"/>
  <c r="O181" i="18"/>
  <c r="G182" i="18"/>
  <c r="K182" i="18"/>
  <c r="O182" i="18"/>
  <c r="R43" i="8"/>
  <c r="N43" i="8"/>
  <c r="J43" i="8"/>
  <c r="F43" i="8"/>
  <c r="R42" i="8"/>
  <c r="N42" i="8"/>
  <c r="J42" i="8"/>
  <c r="F42" i="8"/>
  <c r="R41" i="8"/>
  <c r="N41" i="8"/>
  <c r="J41" i="8"/>
  <c r="F41" i="8"/>
  <c r="N40" i="8"/>
  <c r="J40" i="8"/>
  <c r="F40" i="8"/>
  <c r="R39" i="8"/>
  <c r="N39" i="8"/>
  <c r="J39" i="8"/>
  <c r="F39" i="8"/>
  <c r="R38" i="8"/>
  <c r="N38" i="8"/>
  <c r="J38" i="8"/>
  <c r="F38" i="8"/>
  <c r="R37" i="8"/>
  <c r="N37" i="8"/>
  <c r="J37" i="8"/>
  <c r="F37" i="8"/>
  <c r="R36" i="8"/>
  <c r="N36" i="8"/>
  <c r="J36" i="8"/>
  <c r="F36" i="8"/>
  <c r="R35" i="8"/>
  <c r="N35" i="8"/>
  <c r="J35" i="8"/>
  <c r="F35" i="8"/>
  <c r="N34" i="8"/>
  <c r="J34" i="8"/>
  <c r="F34" i="8"/>
  <c r="R33" i="8"/>
  <c r="N33" i="8"/>
  <c r="J33" i="8"/>
  <c r="F33" i="8"/>
  <c r="R32" i="8"/>
  <c r="N32" i="8"/>
  <c r="J32" i="8"/>
  <c r="F32" i="8"/>
  <c r="R31" i="8"/>
  <c r="N31" i="8"/>
  <c r="J31" i="8"/>
  <c r="F31" i="8"/>
  <c r="R30" i="8"/>
  <c r="N30" i="8"/>
  <c r="J30" i="8"/>
  <c r="F30" i="8"/>
  <c r="R29" i="8"/>
  <c r="N29" i="8"/>
  <c r="J29" i="8"/>
  <c r="F29" i="8"/>
  <c r="R28" i="8"/>
  <c r="N28" i="8"/>
  <c r="J28" i="8"/>
  <c r="F28" i="8"/>
  <c r="R27" i="8"/>
  <c r="N27" i="8"/>
  <c r="J27" i="8"/>
  <c r="F27" i="8"/>
  <c r="R26" i="8"/>
  <c r="N26" i="8"/>
  <c r="J26" i="8"/>
  <c r="F26" i="8"/>
  <c r="N25" i="8"/>
  <c r="J25" i="8"/>
  <c r="F25" i="8"/>
  <c r="R24" i="8"/>
  <c r="N24" i="8"/>
  <c r="J24" i="8"/>
  <c r="F24" i="8"/>
  <c r="R23" i="8"/>
  <c r="N23" i="8"/>
  <c r="F23" i="8"/>
  <c r="R22" i="8"/>
  <c r="N22" i="8"/>
  <c r="J22" i="8"/>
  <c r="F22" i="8"/>
  <c r="R21" i="8"/>
  <c r="N21" i="8"/>
  <c r="J21" i="8"/>
  <c r="F21" i="8"/>
  <c r="R20" i="8"/>
  <c r="N20" i="8"/>
  <c r="J20" i="8"/>
  <c r="F20" i="8"/>
  <c r="N19" i="8"/>
  <c r="J19" i="8"/>
  <c r="F19" i="8"/>
  <c r="R18" i="8"/>
  <c r="N18" i="8"/>
  <c r="J18" i="8"/>
  <c r="F18" i="8"/>
  <c r="R17" i="8"/>
  <c r="N17" i="8"/>
  <c r="J17" i="8"/>
  <c r="F17" i="8"/>
  <c r="R16" i="8"/>
  <c r="N16" i="8"/>
  <c r="J16" i="8"/>
  <c r="F16" i="8"/>
  <c r="R15" i="8"/>
  <c r="N15" i="8"/>
  <c r="J15" i="8"/>
  <c r="F15" i="8"/>
  <c r="R14" i="8"/>
  <c r="N14" i="8"/>
  <c r="J14" i="8"/>
  <c r="F14" i="8"/>
  <c r="R44" i="7"/>
  <c r="N44" i="7"/>
  <c r="J44" i="7"/>
  <c r="F44" i="7"/>
  <c r="R43" i="7"/>
  <c r="N43" i="7"/>
  <c r="J43" i="7"/>
  <c r="F43" i="7"/>
  <c r="N42" i="7"/>
  <c r="J42" i="7"/>
  <c r="F42" i="7"/>
  <c r="R41" i="7"/>
  <c r="N41" i="7"/>
  <c r="J41" i="7"/>
  <c r="F41" i="7"/>
  <c r="R40" i="7"/>
  <c r="N40" i="7"/>
  <c r="J40" i="7"/>
  <c r="F40" i="7"/>
  <c r="R39" i="7"/>
  <c r="N39" i="7"/>
  <c r="J39" i="7"/>
  <c r="F39" i="7"/>
  <c r="R38" i="7"/>
  <c r="N38" i="7"/>
  <c r="J38" i="7"/>
  <c r="F38" i="7"/>
  <c r="R37" i="7"/>
  <c r="N37" i="7"/>
  <c r="J37" i="7"/>
  <c r="F37" i="7"/>
  <c r="R36" i="7"/>
  <c r="N36" i="7"/>
  <c r="J36" i="7"/>
  <c r="F36" i="7"/>
  <c r="N35" i="7"/>
  <c r="J35" i="7"/>
  <c r="F35" i="7"/>
  <c r="R34" i="7"/>
  <c r="N34" i="7"/>
  <c r="J34" i="7"/>
  <c r="F34" i="7"/>
  <c r="R33" i="7"/>
  <c r="N33" i="7"/>
  <c r="J33" i="7"/>
  <c r="F33" i="7"/>
  <c r="R32" i="7"/>
  <c r="N32" i="7"/>
  <c r="J32" i="7"/>
  <c r="F32" i="7"/>
  <c r="R31" i="7"/>
  <c r="N31" i="7"/>
  <c r="J31" i="7"/>
  <c r="F31" i="7"/>
  <c r="R30" i="7"/>
  <c r="N30" i="7"/>
  <c r="J30" i="7"/>
  <c r="F30" i="7"/>
  <c r="R29" i="7"/>
  <c r="N29" i="7"/>
  <c r="J29" i="7"/>
  <c r="F29" i="7"/>
  <c r="R28" i="7"/>
  <c r="N28" i="7"/>
  <c r="J28" i="7"/>
  <c r="F28" i="7"/>
  <c r="N27" i="7"/>
  <c r="J27" i="7"/>
  <c r="F27" i="7"/>
  <c r="R26" i="7"/>
  <c r="N26" i="7"/>
  <c r="J26" i="7"/>
  <c r="F26" i="7"/>
  <c r="R25" i="7"/>
  <c r="N25" i="7"/>
  <c r="J25" i="7"/>
  <c r="F25" i="7"/>
  <c r="R24" i="7"/>
  <c r="N24" i="7"/>
  <c r="J24" i="7"/>
  <c r="F24" i="7"/>
  <c r="R23" i="7"/>
  <c r="N23" i="7"/>
  <c r="J23" i="7"/>
  <c r="F23" i="7"/>
  <c r="R22" i="7"/>
  <c r="N22" i="7"/>
  <c r="J22" i="7"/>
  <c r="F22" i="7"/>
  <c r="N21" i="7"/>
  <c r="J21" i="7"/>
  <c r="F21" i="7"/>
  <c r="R20" i="7"/>
  <c r="N20" i="7"/>
  <c r="J20" i="7"/>
  <c r="F20" i="7"/>
  <c r="R19" i="7"/>
  <c r="N19" i="7"/>
  <c r="J19" i="7"/>
  <c r="F19" i="7"/>
  <c r="R18" i="7"/>
  <c r="N18" i="7"/>
  <c r="J18" i="7"/>
  <c r="F18" i="7"/>
  <c r="R17" i="7"/>
  <c r="N17" i="7"/>
  <c r="J17" i="7"/>
  <c r="F17" i="7"/>
  <c r="R16" i="7"/>
  <c r="N16" i="7"/>
  <c r="J16" i="7"/>
  <c r="F16" i="7"/>
  <c r="R15" i="7"/>
  <c r="N15" i="7"/>
  <c r="J15" i="7"/>
  <c r="F15" i="7"/>
  <c r="R14" i="7"/>
  <c r="N14" i="7"/>
  <c r="J14" i="7"/>
  <c r="F14" i="7"/>
  <c r="R43" i="17"/>
  <c r="N43" i="17"/>
  <c r="J43" i="17"/>
  <c r="F43" i="17"/>
  <c r="N42" i="17"/>
  <c r="J42" i="17"/>
  <c r="F42" i="17"/>
  <c r="R41" i="17"/>
  <c r="N41" i="17"/>
  <c r="J41" i="17"/>
  <c r="F41" i="17"/>
  <c r="R40" i="17"/>
  <c r="N40" i="17"/>
  <c r="J40" i="17"/>
  <c r="F40" i="17"/>
  <c r="R39" i="17"/>
  <c r="N39" i="17"/>
  <c r="J39" i="17"/>
  <c r="F39" i="17"/>
  <c r="R38" i="17"/>
  <c r="N38" i="17"/>
  <c r="J38" i="17"/>
  <c r="F38" i="17"/>
  <c r="R37" i="17"/>
  <c r="N37" i="17"/>
  <c r="J37" i="17"/>
  <c r="F37" i="17"/>
  <c r="N36" i="17"/>
  <c r="J36" i="17"/>
  <c r="F36" i="17"/>
  <c r="R35" i="17"/>
  <c r="N35" i="17"/>
  <c r="J35" i="17"/>
  <c r="F35" i="17"/>
  <c r="R34" i="17"/>
  <c r="N34" i="17"/>
  <c r="J34" i="17"/>
  <c r="F34" i="17"/>
  <c r="R33" i="17"/>
  <c r="N33" i="17"/>
  <c r="J33" i="17"/>
  <c r="F33" i="17"/>
  <c r="R32" i="17"/>
  <c r="N32" i="17"/>
  <c r="J32" i="17"/>
  <c r="F32" i="17"/>
  <c r="R31" i="17"/>
  <c r="N31" i="17"/>
  <c r="J31" i="17"/>
  <c r="F31" i="17"/>
  <c r="R30" i="17"/>
  <c r="N30" i="17"/>
  <c r="J30" i="17"/>
  <c r="F30" i="17"/>
  <c r="R29" i="17"/>
  <c r="N29" i="17"/>
  <c r="J29" i="17"/>
  <c r="F29" i="17"/>
  <c r="R28" i="17"/>
  <c r="N28" i="17"/>
  <c r="J28" i="17"/>
  <c r="F28" i="17"/>
  <c r="N27" i="17"/>
  <c r="J27" i="17"/>
  <c r="F27" i="17"/>
  <c r="R26" i="17"/>
  <c r="N26" i="17"/>
  <c r="J26" i="17"/>
  <c r="F26" i="17"/>
  <c r="R25" i="17"/>
  <c r="N25" i="17"/>
  <c r="J25" i="17"/>
  <c r="F25" i="17"/>
  <c r="R24" i="17"/>
  <c r="N24" i="17"/>
  <c r="J24" i="17"/>
  <c r="F24" i="17"/>
  <c r="R23" i="17"/>
  <c r="N23" i="17"/>
  <c r="J23" i="17"/>
  <c r="F23" i="17"/>
  <c r="N22" i="17"/>
  <c r="J22" i="17"/>
  <c r="F22" i="17"/>
  <c r="R21" i="17"/>
  <c r="N21" i="17"/>
  <c r="J21" i="17"/>
  <c r="F21" i="17"/>
  <c r="R20" i="17"/>
  <c r="N20" i="17"/>
  <c r="J20" i="17"/>
  <c r="F20" i="17"/>
  <c r="R19" i="17"/>
  <c r="N19" i="17"/>
  <c r="J19" i="17"/>
  <c r="F19" i="17"/>
  <c r="R18" i="17"/>
  <c r="N18" i="17"/>
  <c r="J18" i="17"/>
  <c r="F18" i="17"/>
  <c r="R17" i="17"/>
  <c r="N17" i="17"/>
  <c r="J17" i="17"/>
  <c r="F17" i="17"/>
  <c r="R16" i="17"/>
  <c r="N16" i="17"/>
  <c r="J16" i="17"/>
  <c r="F16" i="17"/>
  <c r="R15" i="17"/>
  <c r="N15" i="17"/>
  <c r="J15" i="17"/>
  <c r="F15" i="17"/>
  <c r="R14" i="17"/>
  <c r="N14" i="17"/>
  <c r="J14" i="17"/>
  <c r="F14" i="17"/>
  <c r="R44" i="5"/>
  <c r="N44" i="5"/>
  <c r="J44" i="5"/>
  <c r="F44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R32" i="5"/>
  <c r="N32" i="5"/>
  <c r="J32" i="5"/>
  <c r="F32" i="5"/>
  <c r="R31" i="5"/>
  <c r="N31" i="5"/>
  <c r="J31" i="5"/>
  <c r="F31" i="5"/>
  <c r="R30" i="5"/>
  <c r="N30" i="5"/>
  <c r="J30" i="5"/>
  <c r="F30" i="5"/>
  <c r="N29" i="5"/>
  <c r="J29" i="5"/>
  <c r="F29" i="5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7" i="5"/>
  <c r="N17" i="5"/>
  <c r="J17" i="5"/>
  <c r="F17" i="5"/>
  <c r="R16" i="5"/>
  <c r="N16" i="5"/>
  <c r="J16" i="5"/>
  <c r="F16" i="5"/>
  <c r="R15" i="5"/>
  <c r="N15" i="5"/>
  <c r="J15" i="5"/>
  <c r="F15" i="5"/>
  <c r="R14" i="5"/>
  <c r="N14" i="5"/>
  <c r="J14" i="5"/>
  <c r="F14" i="5"/>
  <c r="J23" i="4"/>
  <c r="N42" i="4"/>
  <c r="J42" i="4"/>
  <c r="F42" i="4"/>
  <c r="R41" i="4"/>
  <c r="N41" i="4"/>
  <c r="J41" i="4"/>
  <c r="F41" i="4"/>
  <c r="R40" i="4"/>
  <c r="N40" i="4"/>
  <c r="J40" i="4"/>
  <c r="F40" i="4"/>
  <c r="R39" i="4"/>
  <c r="N39" i="4"/>
  <c r="J39" i="4"/>
  <c r="F39" i="4"/>
  <c r="R38" i="4"/>
  <c r="N38" i="4"/>
  <c r="J38" i="4"/>
  <c r="F38" i="4"/>
  <c r="N37" i="4"/>
  <c r="J37" i="4"/>
  <c r="F37" i="4"/>
  <c r="R36" i="4"/>
  <c r="N36" i="4"/>
  <c r="J36" i="4"/>
  <c r="F36" i="4"/>
  <c r="R35" i="4"/>
  <c r="N35" i="4"/>
  <c r="J35" i="4"/>
  <c r="F35" i="4"/>
  <c r="R34" i="4"/>
  <c r="N34" i="4"/>
  <c r="J34" i="4"/>
  <c r="F34" i="4"/>
  <c r="R33" i="4"/>
  <c r="N33" i="4"/>
  <c r="J33" i="4"/>
  <c r="F33" i="4"/>
  <c r="R32" i="4"/>
  <c r="N32" i="4"/>
  <c r="J32" i="4"/>
  <c r="F32" i="4"/>
  <c r="R31" i="4"/>
  <c r="N31" i="4"/>
  <c r="J31" i="4"/>
  <c r="F31" i="4"/>
  <c r="R30" i="4"/>
  <c r="N30" i="4"/>
  <c r="J30" i="4"/>
  <c r="F30" i="4"/>
  <c r="N29" i="4"/>
  <c r="J29" i="4"/>
  <c r="F29" i="4"/>
  <c r="R28" i="4"/>
  <c r="N28" i="4"/>
  <c r="J28" i="4"/>
  <c r="F28" i="4"/>
  <c r="R27" i="4"/>
  <c r="N27" i="4"/>
  <c r="J27" i="4"/>
  <c r="F27" i="4"/>
  <c r="R26" i="4"/>
  <c r="N26" i="4"/>
  <c r="J26" i="4"/>
  <c r="F26" i="4"/>
  <c r="R25" i="4"/>
  <c r="N25" i="4"/>
  <c r="J25" i="4"/>
  <c r="F25" i="4"/>
  <c r="R24" i="4"/>
  <c r="N24" i="4"/>
  <c r="J24" i="4"/>
  <c r="F24" i="4"/>
  <c r="N23" i="4"/>
  <c r="F23" i="4"/>
  <c r="R22" i="4"/>
  <c r="N22" i="4"/>
  <c r="J22" i="4"/>
  <c r="F22" i="4"/>
  <c r="R21" i="4"/>
  <c r="N21" i="4"/>
  <c r="J21" i="4"/>
  <c r="F21" i="4"/>
  <c r="R20" i="4"/>
  <c r="N20" i="4"/>
  <c r="J20" i="4"/>
  <c r="F20" i="4"/>
  <c r="R19" i="4"/>
  <c r="N19" i="4"/>
  <c r="J19" i="4"/>
  <c r="F19" i="4"/>
  <c r="R18" i="4"/>
  <c r="N18" i="4"/>
  <c r="J18" i="4"/>
  <c r="F18" i="4"/>
  <c r="R17" i="4"/>
  <c r="N17" i="4"/>
  <c r="J17" i="4"/>
  <c r="F17" i="4"/>
  <c r="R16" i="4"/>
  <c r="N16" i="4"/>
  <c r="J16" i="4"/>
  <c r="F16" i="4"/>
  <c r="R15" i="4"/>
  <c r="N15" i="4"/>
  <c r="J15" i="4"/>
  <c r="F15" i="4"/>
  <c r="R45" i="16"/>
  <c r="N45" i="16"/>
  <c r="J45" i="16"/>
  <c r="F45" i="16"/>
  <c r="N44" i="16"/>
  <c r="J44" i="16"/>
  <c r="F44" i="16"/>
  <c r="R43" i="16"/>
  <c r="N43" i="16"/>
  <c r="J43" i="16"/>
  <c r="F43" i="16"/>
  <c r="R42" i="16"/>
  <c r="N42" i="16"/>
  <c r="J42" i="16"/>
  <c r="F42" i="16"/>
  <c r="R41" i="16"/>
  <c r="N41" i="16"/>
  <c r="J41" i="16"/>
  <c r="F41" i="16"/>
  <c r="R40" i="16"/>
  <c r="N40" i="16"/>
  <c r="J40" i="16"/>
  <c r="F40" i="16"/>
  <c r="R39" i="16"/>
  <c r="N39" i="16"/>
  <c r="J39" i="16"/>
  <c r="F39" i="16"/>
  <c r="N38" i="16"/>
  <c r="J38" i="16"/>
  <c r="F38" i="16"/>
  <c r="R37" i="16"/>
  <c r="N37" i="16"/>
  <c r="J37" i="16"/>
  <c r="F37" i="16"/>
  <c r="R36" i="16"/>
  <c r="N36" i="16"/>
  <c r="J36" i="16"/>
  <c r="F36" i="16"/>
  <c r="R35" i="16"/>
  <c r="N35" i="16"/>
  <c r="J35" i="16"/>
  <c r="F35" i="16"/>
  <c r="R34" i="16"/>
  <c r="N34" i="16"/>
  <c r="J34" i="16"/>
  <c r="F34" i="16"/>
  <c r="R33" i="16"/>
  <c r="N33" i="16"/>
  <c r="J33" i="16"/>
  <c r="F33" i="16"/>
  <c r="R32" i="16"/>
  <c r="N32" i="16"/>
  <c r="J32" i="16"/>
  <c r="F32" i="16"/>
  <c r="N31" i="16"/>
  <c r="J31" i="16"/>
  <c r="F31" i="16"/>
  <c r="R30" i="16"/>
  <c r="N30" i="16"/>
  <c r="J30" i="16"/>
  <c r="F30" i="16"/>
  <c r="R29" i="16"/>
  <c r="N29" i="16"/>
  <c r="J29" i="16"/>
  <c r="F29" i="16"/>
  <c r="R28" i="16"/>
  <c r="N28" i="16"/>
  <c r="J28" i="16"/>
  <c r="F28" i="16"/>
  <c r="R27" i="16"/>
  <c r="N27" i="16"/>
  <c r="J27" i="16"/>
  <c r="F27" i="16"/>
  <c r="R26" i="16"/>
  <c r="N26" i="16"/>
  <c r="J26" i="16"/>
  <c r="F26" i="16"/>
  <c r="N25" i="16"/>
  <c r="J25" i="16"/>
  <c r="F25" i="16"/>
  <c r="R24" i="16"/>
  <c r="N24" i="16"/>
  <c r="J24" i="16"/>
  <c r="F24" i="16"/>
  <c r="R23" i="16"/>
  <c r="N23" i="16"/>
  <c r="J23" i="16"/>
  <c r="F23" i="16"/>
  <c r="R22" i="16"/>
  <c r="N22" i="16"/>
  <c r="J22" i="16"/>
  <c r="F22" i="16"/>
  <c r="R21" i="16"/>
  <c r="N21" i="16"/>
  <c r="J21" i="16"/>
  <c r="F21" i="16"/>
  <c r="R20" i="16"/>
  <c r="N20" i="16"/>
  <c r="J20" i="16"/>
  <c r="F20" i="16"/>
  <c r="R19" i="16"/>
  <c r="N19" i="16"/>
  <c r="J19" i="16"/>
  <c r="F19" i="16"/>
  <c r="R18" i="16"/>
  <c r="N18" i="16"/>
  <c r="J18" i="16"/>
  <c r="F18" i="16"/>
  <c r="R17" i="16"/>
  <c r="N17" i="16"/>
  <c r="J17" i="16"/>
  <c r="F17" i="16"/>
  <c r="R16" i="16"/>
  <c r="N16" i="16"/>
  <c r="J16" i="16"/>
  <c r="F16" i="16"/>
  <c r="R15" i="16"/>
  <c r="N15" i="16"/>
  <c r="J15" i="16"/>
  <c r="F15" i="16"/>
  <c r="K2" i="18"/>
  <c r="S3" i="18"/>
  <c r="S4" i="18"/>
  <c r="S5" i="18"/>
  <c r="S6" i="18"/>
  <c r="S7" i="18"/>
  <c r="S8" i="18"/>
  <c r="S9" i="18"/>
  <c r="S10" i="18"/>
  <c r="S11" i="18"/>
  <c r="S13" i="18"/>
  <c r="S14" i="18"/>
  <c r="S15" i="18"/>
  <c r="S16" i="18"/>
  <c r="S17" i="18"/>
  <c r="S19" i="18"/>
  <c r="S20" i="18"/>
  <c r="S21" i="18"/>
  <c r="S22" i="18"/>
  <c r="S23" i="18"/>
  <c r="S24" i="18"/>
  <c r="S26" i="18"/>
  <c r="S27" i="18"/>
  <c r="S28" i="18"/>
  <c r="S29" i="18"/>
  <c r="S30" i="18"/>
  <c r="S32" i="18"/>
  <c r="S33" i="18"/>
  <c r="S34" i="18"/>
  <c r="S35" i="18"/>
  <c r="S36" i="18"/>
  <c r="S37" i="18"/>
  <c r="S38" i="18"/>
  <c r="S39" i="18"/>
  <c r="S40" i="18"/>
  <c r="S42" i="18"/>
  <c r="S43" i="18"/>
  <c r="S44" i="18"/>
  <c r="S45" i="18"/>
  <c r="S46" i="18"/>
  <c r="S48" i="18"/>
  <c r="S49" i="18"/>
  <c r="S50" i="18"/>
  <c r="S51" i="18"/>
  <c r="S52" i="18"/>
  <c r="S53" i="18"/>
  <c r="S54" i="18"/>
  <c r="S56" i="18"/>
  <c r="S57" i="18"/>
  <c r="S58" i="18"/>
  <c r="S59" i="18"/>
  <c r="S61" i="18"/>
  <c r="S62" i="18"/>
  <c r="S63" i="18"/>
  <c r="S64" i="18"/>
  <c r="S65" i="18"/>
  <c r="S66" i="18"/>
  <c r="S67" i="18"/>
  <c r="S68" i="18"/>
  <c r="S69" i="18"/>
  <c r="S70" i="18"/>
  <c r="S72" i="18"/>
  <c r="S73" i="18"/>
  <c r="S74" i="18"/>
  <c r="S75" i="18"/>
  <c r="S77" i="18"/>
  <c r="S78" i="18"/>
  <c r="S79" i="18"/>
  <c r="S80" i="18"/>
  <c r="S81" i="18"/>
  <c r="S82" i="18"/>
  <c r="S83" i="18"/>
  <c r="S85" i="18"/>
  <c r="S86" i="18"/>
  <c r="S87" i="18"/>
  <c r="S88" i="18"/>
  <c r="S89" i="18"/>
  <c r="S91" i="18"/>
  <c r="S92" i="18"/>
  <c r="S93" i="18"/>
  <c r="S94" i="18"/>
  <c r="S95" i="18"/>
  <c r="S96" i="18"/>
  <c r="S97" i="18"/>
  <c r="S98" i="18"/>
  <c r="S99" i="18"/>
  <c r="S101" i="18"/>
  <c r="S102" i="18"/>
  <c r="S103" i="18"/>
  <c r="S104" i="18"/>
  <c r="S106" i="18"/>
  <c r="S107" i="18"/>
  <c r="S108" i="18"/>
  <c r="S109" i="18"/>
  <c r="S110" i="18"/>
  <c r="S111" i="18"/>
  <c r="S112" i="18"/>
  <c r="S113" i="18"/>
  <c r="S115" i="18"/>
  <c r="S116" i="18"/>
  <c r="S117" i="18"/>
  <c r="S118" i="18"/>
  <c r="S119" i="18"/>
  <c r="S121" i="18"/>
  <c r="S122" i="18"/>
  <c r="S123" i="18"/>
  <c r="S124" i="18"/>
  <c r="S125" i="18"/>
  <c r="S126" i="18"/>
  <c r="S127" i="18"/>
  <c r="S128" i="18"/>
  <c r="S130" i="18"/>
  <c r="S131" i="18"/>
  <c r="S132" i="18"/>
  <c r="S133" i="18"/>
  <c r="S134" i="18"/>
  <c r="S136" i="18"/>
  <c r="S137" i="18"/>
  <c r="S138" i="18"/>
  <c r="S139" i="18"/>
  <c r="S140" i="18"/>
  <c r="S141" i="18"/>
  <c r="S142" i="18"/>
  <c r="S144" i="18"/>
  <c r="S145" i="18"/>
  <c r="S146" i="18"/>
  <c r="S147" i="18"/>
  <c r="S148" i="18"/>
  <c r="S149" i="18"/>
  <c r="S151" i="18"/>
  <c r="S152" i="18"/>
  <c r="S153" i="18"/>
  <c r="S154" i="18"/>
  <c r="S155" i="18"/>
  <c r="S156" i="18"/>
  <c r="S157" i="18"/>
  <c r="S159" i="18"/>
  <c r="S160" i="18"/>
  <c r="S161" i="18"/>
  <c r="S162" i="18"/>
  <c r="S163" i="18"/>
  <c r="S165" i="18"/>
  <c r="S166" i="18"/>
  <c r="S167" i="18"/>
  <c r="S168" i="18"/>
  <c r="S169" i="18"/>
  <c r="S170" i="18"/>
  <c r="S171" i="18"/>
  <c r="S172" i="18"/>
  <c r="S174" i="18"/>
  <c r="S175" i="18"/>
  <c r="S176" i="18"/>
  <c r="S177" i="18"/>
  <c r="S178" i="18"/>
  <c r="S180" i="18"/>
  <c r="S181" i="18"/>
  <c r="S182" i="18"/>
  <c r="S183" i="18"/>
  <c r="S184" i="18"/>
  <c r="S185" i="18"/>
  <c r="S186" i="18"/>
  <c r="S187" i="18"/>
  <c r="S189" i="18"/>
  <c r="S190" i="18"/>
  <c r="S191" i="18"/>
  <c r="S192" i="18"/>
  <c r="S194" i="18"/>
  <c r="S195" i="18"/>
  <c r="S196" i="18"/>
  <c r="S197" i="18"/>
  <c r="S198" i="18"/>
  <c r="S199" i="18"/>
  <c r="S200" i="18"/>
  <c r="S201" i="18"/>
  <c r="S202" i="18"/>
  <c r="S203" i="18"/>
  <c r="S205" i="18"/>
  <c r="S206" i="18"/>
  <c r="S207" i="18"/>
  <c r="S208" i="18"/>
  <c r="S210" i="18"/>
  <c r="S211" i="18"/>
  <c r="S212" i="18"/>
  <c r="S213" i="18"/>
  <c r="S214" i="18"/>
  <c r="S215" i="18"/>
  <c r="S216" i="18"/>
  <c r="S217" i="18"/>
  <c r="S219" i="18"/>
  <c r="S220" i="18"/>
  <c r="S221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6" i="18"/>
  <c r="S237" i="18"/>
  <c r="S239" i="18"/>
  <c r="S240" i="18"/>
  <c r="S241" i="18"/>
  <c r="S242" i="18"/>
  <c r="S243" i="18"/>
  <c r="S244" i="18"/>
  <c r="S245" i="18"/>
  <c r="S246" i="18"/>
  <c r="S247" i="18"/>
  <c r="S249" i="18"/>
  <c r="S250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5" i="18"/>
  <c r="S266" i="18"/>
  <c r="S268" i="18"/>
  <c r="S269" i="18"/>
  <c r="S270" i="18"/>
  <c r="S271" i="18"/>
  <c r="S272" i="18"/>
  <c r="S273" i="18"/>
  <c r="S274" i="18"/>
  <c r="S275" i="18"/>
  <c r="S276" i="18"/>
  <c r="S278" i="18"/>
  <c r="S279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5" i="18"/>
  <c r="S296" i="18"/>
  <c r="S298" i="18"/>
  <c r="S299" i="18"/>
  <c r="S300" i="18"/>
  <c r="S301" i="18"/>
  <c r="S302" i="18"/>
  <c r="S303" i="18"/>
  <c r="S304" i="18"/>
  <c r="S305" i="18"/>
  <c r="S306" i="18"/>
  <c r="S308" i="18"/>
  <c r="S309" i="18"/>
  <c r="S310" i="18"/>
  <c r="S312" i="18"/>
  <c r="S313" i="18"/>
  <c r="S314" i="18"/>
  <c r="S315" i="18"/>
  <c r="S316" i="18"/>
  <c r="S317" i="18"/>
  <c r="S318" i="18"/>
  <c r="S319" i="18"/>
  <c r="S320" i="18"/>
  <c r="S321" i="18"/>
  <c r="S323" i="18"/>
  <c r="S324" i="18"/>
  <c r="S325" i="18"/>
  <c r="S326" i="18"/>
  <c r="S328" i="18"/>
  <c r="S329" i="18"/>
  <c r="S330" i="18"/>
  <c r="S331" i="18"/>
  <c r="S332" i="18"/>
  <c r="S333" i="18"/>
  <c r="S334" i="18"/>
  <c r="S335" i="18"/>
  <c r="S337" i="18"/>
  <c r="S338" i="18"/>
  <c r="S339" i="18"/>
  <c r="S340" i="18"/>
  <c r="S341" i="18"/>
  <c r="S343" i="18"/>
  <c r="S344" i="18"/>
  <c r="S345" i="18"/>
  <c r="S346" i="18"/>
  <c r="S347" i="18"/>
  <c r="S348" i="18"/>
  <c r="S349" i="18"/>
  <c r="S350" i="18"/>
  <c r="S352" i="18"/>
  <c r="S353" i="18"/>
  <c r="S354" i="18"/>
  <c r="S355" i="18"/>
  <c r="S357" i="18"/>
  <c r="S358" i="18"/>
  <c r="S359" i="18"/>
  <c r="S360" i="18"/>
  <c r="S361" i="18"/>
  <c r="S362" i="18"/>
  <c r="S363" i="18"/>
  <c r="S364" i="18"/>
  <c r="S365" i="18"/>
  <c r="O2" i="18"/>
  <c r="S2" i="18"/>
  <c r="O3" i="18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G2" i="18"/>
  <c r="K3" i="18"/>
  <c r="K4" i="18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P369" i="15" l="1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</calcChain>
</file>

<file path=xl/connections.xml><?xml version="1.0" encoding="utf-8"?>
<connections xmlns="http://schemas.openxmlformats.org/spreadsheetml/2006/main">
  <connection id="1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<sst xmlns="http://schemas.openxmlformats.org/spreadsheetml/2006/main" count="2933" uniqueCount="62">
  <si>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</si>
  <si>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</si>
  <si>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</si>
  <si>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</si>
  <si>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</si>
  <si>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</si>
  <si>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</si>
  <si>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</si>
  <si>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</si>
  <si>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</si>
  <si>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</si>
  <si>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</si>
  <si>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</si>
  <si>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</si>
  <si>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 xml:space="preserve"> </t>
  </si>
  <si>
    <t>Sunrise</t>
  </si>
  <si>
    <t>Sunset</t>
  </si>
  <si>
    <t>Moonrise</t>
  </si>
  <si>
    <t>Moonset</t>
  </si>
  <si>
    <t>Moon Phase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</si>
  <si>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</si>
  <si>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</si>
  <si>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</si>
  <si>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</si>
  <si>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</si>
  <si>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</si>
  <si>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</si>
  <si>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</si>
  <si>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>January 2023 Tides for Grand Cayman</t>
  </si>
  <si>
    <t>February 2023 Tides for Grand Cayman.</t>
  </si>
  <si>
    <t>April 2023 Tides for Grand Cayman.</t>
  </si>
  <si>
    <t>May 2023 Tides for Grand Cayman.</t>
  </si>
  <si>
    <t>June 2023 Tides for Grand Cayman</t>
  </si>
  <si>
    <t>July 2023 Tides for Grand Cayman</t>
  </si>
  <si>
    <t>August 2023 Tides for Grand Cayman.</t>
  </si>
  <si>
    <t>September 2023 Tides for Grand Cayman</t>
  </si>
  <si>
    <t>November 2023 Tides for Grand Cayman.</t>
  </si>
  <si>
    <t>-</t>
  </si>
  <si>
    <t>March 2023 Tides for Grand Cayman.</t>
  </si>
  <si>
    <t>Sun</t>
  </si>
  <si>
    <t>Mon</t>
  </si>
  <si>
    <t>Tue</t>
  </si>
  <si>
    <t>Wed</t>
  </si>
  <si>
    <t>Thu</t>
  </si>
  <si>
    <t>Fri</t>
  </si>
  <si>
    <t>Sat</t>
  </si>
  <si>
    <t xml:space="preserve">Sun </t>
  </si>
  <si>
    <t>Full Moon</t>
  </si>
  <si>
    <t>Third Quarter</t>
  </si>
  <si>
    <t>New Moon</t>
  </si>
  <si>
    <t>First Quarter</t>
  </si>
  <si>
    <t>GEORGE</t>
  </si>
  <si>
    <t>TOWN</t>
  </si>
  <si>
    <t>No.2498</t>
  </si>
  <si>
    <t>Year</t>
  </si>
  <si>
    <t>Zone</t>
  </si>
  <si>
    <t>=text(“00\:00”)+0</t>
  </si>
  <si>
    <t>L</t>
  </si>
  <si>
    <t>H</t>
  </si>
  <si>
    <t>January 2023 Tides for Grand Cayman.</t>
  </si>
  <si>
    <t>October 2023 Tides for Grand Cayman</t>
  </si>
  <si>
    <t>December 2023 Tides for Grand Cayman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</si>
</sst>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4"/>
      <color rgb="FF333333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0" xfId="0" quotePrefix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5" fillId="0" borderId="0" xfId="0" quotePrefix="1" applyFont="1"/>
    <xf numFmtId="164" fontId="5" fillId="0" borderId="0" xfId="0" quotePrefix="1" applyNumberFormat="1" applyFont="1"/>
    <xf numFmtId="164" fontId="0" fillId="0" borderId="0" xfId="0" quotePrefix="1" applyNumberForma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164" fontId="6" fillId="4" borderId="10" xfId="0" quotePrefix="1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9" fillId="4" borderId="1" xfId="0" quotePrefix="1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9" fillId="3" borderId="3" xfId="0" applyFont="1" applyFill="1" applyBorder="1"/>
    <xf numFmtId="164" fontId="11" fillId="4" borderId="4" xfId="0" applyNumberFormat="1" applyFont="1" applyFill="1" applyBorder="1" applyAlignment="1">
      <alignment horizontal="center" vertical="top" wrapText="1"/>
    </xf>
    <xf numFmtId="18" fontId="11" fillId="4" borderId="5" xfId="0" applyNumberFormat="1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18" fontId="11" fillId="4" borderId="6" xfId="0" applyNumberFormat="1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/>
    </xf>
    <xf numFmtId="0" fontId="12" fillId="2" borderId="0" xfId="0" applyFont="1" applyFill="1"/>
    <xf numFmtId="0" fontId="12" fillId="0" borderId="0" xfId="0" applyFont="1"/>
    <xf numFmtId="18" fontId="11" fillId="4" borderId="7" xfId="0" applyNumberFormat="1" applyFont="1" applyFill="1" applyBorder="1" applyAlignment="1">
      <alignment horizontal="center" vertical="top" wrapText="1"/>
    </xf>
    <xf numFmtId="18" fontId="11" fillId="4" borderId="1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4" borderId="8" xfId="0" applyNumberFormat="1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quotePrefix="1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8" fontId="11" fillId="2" borderId="7" xfId="0" applyNumberFormat="1" applyFont="1" applyFill="1" applyBorder="1" applyAlignment="1">
      <alignment horizontal="center" vertical="top" wrapText="1"/>
    </xf>
    <xf numFmtId="18" fontId="11" fillId="2" borderId="1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2" borderId="8" xfId="0" applyNumberFormat="1" applyFont="1" applyFill="1" applyBorder="1" applyAlignment="1">
      <alignment horizontal="center" vertical="top" wrapText="1"/>
    </xf>
    <xf numFmtId="0" fontId="9" fillId="0" borderId="16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3" borderId="3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quotePrefix="1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13" fillId="3" borderId="15" xfId="0" applyFont="1" applyFill="1" applyBorder="1"/>
    <xf numFmtId="18" fontId="11" fillId="2" borderId="9" xfId="0" applyNumberFormat="1" applyFont="1" applyFill="1" applyBorder="1" applyAlignment="1">
      <alignment horizontal="center" vertical="top" wrapText="1"/>
    </xf>
    <xf numFmtId="18" fontId="11" fillId="2" borderId="10" xfId="0" applyNumberFormat="1" applyFont="1" applyFill="1" applyBorder="1" applyAlignment="1">
      <alignment horizontal="center" vertical="top" wrapText="1"/>
    </xf>
    <xf numFmtId="164" fontId="11" fillId="2" borderId="10" xfId="0" applyNumberFormat="1" applyFont="1" applyFill="1" applyBorder="1" applyAlignment="1">
      <alignment horizontal="center" vertical="top" wrapText="1"/>
    </xf>
    <xf numFmtId="164" fontId="11" fillId="2" borderId="11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164" fontId="14" fillId="4" borderId="4" xfId="0" applyNumberFormat="1" applyFont="1" applyFill="1" applyBorder="1" applyAlignment="1">
      <alignment horizontal="center" vertical="top" wrapText="1"/>
    </xf>
    <xf numFmtId="164" fontId="14" fillId="4" borderId="5" xfId="0" applyNumberFormat="1" applyFont="1" applyFill="1" applyBorder="1" applyAlignment="1">
      <alignment horizontal="center" vertical="top" wrapText="1"/>
    </xf>
    <xf numFmtId="164" fontId="11" fillId="4" borderId="5" xfId="0" applyNumberFormat="1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/>
    </xf>
    <xf numFmtId="164" fontId="14" fillId="4" borderId="7" xfId="0" applyNumberFormat="1" applyFont="1" applyFill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9" fillId="3" borderId="21" xfId="0" applyFont="1" applyFill="1" applyBorder="1" applyAlignment="1">
      <alignment horizontal="center"/>
    </xf>
    <xf numFmtId="164" fontId="14" fillId="2" borderId="9" xfId="0" applyNumberFormat="1" applyFont="1" applyFill="1" applyBorder="1" applyAlignment="1">
      <alignment horizontal="center" vertical="top" wrapText="1"/>
    </xf>
    <xf numFmtId="164" fontId="14" fillId="2" borderId="10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4" fontId="11" fillId="4" borderId="7" xfId="0" applyNumberFormat="1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164" fontId="9" fillId="5" borderId="18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4" fontId="9" fillId="4" borderId="5" xfId="0" quotePrefix="1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4" fontId="9" fillId="4" borderId="10" xfId="0" quotePrefix="1" applyNumberFormat="1" applyFont="1" applyFill="1" applyBorder="1" applyAlignment="1">
      <alignment horizontal="center"/>
    </xf>
    <xf numFmtId="164" fontId="9" fillId="4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164" fontId="9" fillId="5" borderId="32" xfId="0" applyNumberFormat="1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164" fontId="9" fillId="4" borderId="27" xfId="0" quotePrefix="1" applyNumberFormat="1" applyFont="1" applyFill="1" applyBorder="1" applyAlignment="1">
      <alignment horizontal="center"/>
    </xf>
    <xf numFmtId="164" fontId="9" fillId="4" borderId="27" xfId="0" applyNumberFormat="1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164" fontId="11" fillId="4" borderId="13" xfId="0" applyNumberFormat="1" applyFont="1" applyFill="1" applyBorder="1" applyAlignment="1">
      <alignment horizontal="center" vertical="top" wrapText="1"/>
    </xf>
    <xf numFmtId="164" fontId="11" fillId="4" borderId="27" xfId="0" applyNumberFormat="1" applyFont="1" applyFill="1" applyBorder="1" applyAlignment="1">
      <alignment horizontal="center" vertical="top" wrapText="1"/>
    </xf>
    <xf numFmtId="0" fontId="9" fillId="4" borderId="30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164" fontId="11" fillId="2" borderId="25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9" fillId="3" borderId="2" xfId="0" quotePrefix="1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top" wrapText="1"/>
    </xf>
    <xf numFmtId="164" fontId="15" fillId="0" borderId="0" xfId="0" quotePrefix="1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/>
    </xf>
    <xf numFmtId="164" fontId="9" fillId="3" borderId="25" xfId="0" quotePrefix="1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 vertical="top" wrapText="1"/>
    </xf>
    <xf numFmtId="164" fontId="9" fillId="5" borderId="35" xfId="0" applyNumberFormat="1" applyFont="1" applyFill="1" applyBorder="1" applyAlignment="1">
      <alignment horizontal="center"/>
    </xf>
    <xf numFmtId="164" fontId="9" fillId="4" borderId="30" xfId="0" applyNumberFormat="1" applyFont="1" applyFill="1" applyBorder="1" applyAlignment="1">
      <alignment horizontal="center"/>
    </xf>
    <xf numFmtId="164" fontId="9" fillId="4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164" fontId="9" fillId="3" borderId="32" xfId="0" applyNumberFormat="1" applyFont="1" applyFill="1" applyBorder="1" applyAlignment="1">
      <alignment horizontal="center"/>
    </xf>
    <xf numFmtId="164" fontId="9" fillId="3" borderId="27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top" wrapText="1"/>
    </xf>
    <xf numFmtId="164" fontId="9" fillId="2" borderId="1" xfId="0" quotePrefix="1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555490</xdr:colOff>
      <xdr:row>1</xdr:row>
      <xdr:rowOff>10407</xdr:rowOff>
    </xdr:from>
    <xdr:to>
      <xdr:col>6</xdr:col>
      <xdr:colOff>527040</xdr:colOff>
      <xdr:row>8</xdr:row>
      <xdr:rowOff>44025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0" y="200907"/>
          <a:ext cx="3442609" cy="1367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737989</xdr:colOff>
      <xdr:row>0</xdr:row>
      <xdr:rowOff>40020</xdr:rowOff>
    </xdr:from>
    <xdr:to>
      <xdr:col>25</xdr:col>
      <xdr:colOff>246548</xdr:colOff>
      <xdr:row>8</xdr:row>
      <xdr:rowOff>174513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4060" y="40020"/>
          <a:ext cx="1590452" cy="1658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0</xdr:row>
      <xdr:rowOff>81643</xdr:rowOff>
    </xdr:from>
    <xdr:to>
      <xdr:col>6</xdr:col>
      <xdr:colOff>95249</xdr:colOff>
      <xdr:row>7</xdr:row>
      <xdr:rowOff>136071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1643"/>
          <a:ext cx="3007179" cy="1387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240526</xdr:colOff>
      <xdr:row>1</xdr:row>
      <xdr:rowOff>1</xdr:rowOff>
    </xdr:from>
    <xdr:to>
      <xdr:col>25</xdr:col>
      <xdr:colOff>528205</xdr:colOff>
      <xdr:row>7</xdr:row>
      <xdr:rowOff>136071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69097" y="190501"/>
          <a:ext cx="1417072" cy="127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367392</xdr:colOff>
      <xdr:row>0</xdr:row>
      <xdr:rowOff>108857</xdr:rowOff>
    </xdr:from>
    <xdr:to>
      <xdr:col>9</xdr:col>
      <xdr:colOff>27213</xdr:colOff>
      <xdr:row>8</xdr:row>
      <xdr:rowOff>122464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3" y="108857"/>
          <a:ext cx="3578679" cy="1537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789215</xdr:colOff>
      <xdr:row>0</xdr:row>
      <xdr:rowOff>149680</xdr:rowOff>
    </xdr:from>
    <xdr:to>
      <xdr:col>25</xdr:col>
      <xdr:colOff>593984</xdr:colOff>
      <xdr:row>8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5358" y="149680"/>
          <a:ext cx="1628126" cy="14695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231322</xdr:colOff>
      <xdr:row>0</xdr:row>
      <xdr:rowOff>0</xdr:rowOff>
    </xdr:from>
    <xdr:to>
      <xdr:col>6</xdr:col>
      <xdr:colOff>302558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3" y="0"/>
          <a:ext cx="3241701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258536</xdr:colOff>
      <xdr:row>0</xdr:row>
      <xdr:rowOff>163283</xdr:rowOff>
    </xdr:from>
    <xdr:to>
      <xdr:col>25</xdr:col>
      <xdr:colOff>666750</xdr:colOff>
      <xdr:row>8</xdr:row>
      <xdr:rowOff>2585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5215" y="163283"/>
          <a:ext cx="1510392" cy="1363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216331</xdr:colOff>
      <xdr:row>1</xdr:row>
      <xdr:rowOff>27215</xdr:rowOff>
    </xdr:from>
    <xdr:to>
      <xdr:col>7</xdr:col>
      <xdr:colOff>218225</xdr:colOff>
      <xdr:row>8</xdr:row>
      <xdr:rowOff>68036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02" y="217715"/>
          <a:ext cx="3158751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667987</xdr:colOff>
      <xdr:row>0</xdr:row>
      <xdr:rowOff>0</xdr:rowOff>
    </xdr:from>
    <xdr:to>
      <xdr:col>25</xdr:col>
      <xdr:colOff>204998</xdr:colOff>
      <xdr:row>8</xdr:row>
      <xdr:rowOff>134493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95023" y="0"/>
          <a:ext cx="1578082" cy="1658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69274</xdr:colOff>
      <xdr:row>0</xdr:row>
      <xdr:rowOff>95250</xdr:rowOff>
    </xdr:from>
    <xdr:to>
      <xdr:col>7</xdr:col>
      <xdr:colOff>324244</xdr:colOff>
      <xdr:row>7</xdr:row>
      <xdr:rowOff>162485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45" y="95250"/>
          <a:ext cx="3316577" cy="1400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163285</xdr:colOff>
      <xdr:row>0</xdr:row>
      <xdr:rowOff>0</xdr:rowOff>
    </xdr:from>
    <xdr:to>
      <xdr:col>25</xdr:col>
      <xdr:colOff>548887</xdr:colOff>
      <xdr:row>7</xdr:row>
      <xdr:rowOff>117621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5928" y="0"/>
          <a:ext cx="1378923" cy="145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58431</xdr:colOff>
      <xdr:row>0</xdr:row>
      <xdr:rowOff>0</xdr:rowOff>
    </xdr:from>
    <xdr:to>
      <xdr:col>6</xdr:col>
      <xdr:colOff>395408</xdr:colOff>
      <xdr:row>7</xdr:row>
      <xdr:rowOff>40821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52" y="0"/>
          <a:ext cx="3412192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378598</xdr:colOff>
      <xdr:row>0</xdr:row>
      <xdr:rowOff>27215</xdr:rowOff>
    </xdr:from>
    <xdr:to>
      <xdr:col>25</xdr:col>
      <xdr:colOff>821830</xdr:colOff>
      <xdr:row>8</xdr:row>
      <xdr:rowOff>169130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2777" y="27215"/>
          <a:ext cx="1572625" cy="1665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149679</xdr:rowOff>
    </xdr:from>
    <xdr:to>
      <xdr:col>6</xdr:col>
      <xdr:colOff>413818</xdr:colOff>
      <xdr:row>8</xdr:row>
      <xdr:rowOff>0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149679"/>
          <a:ext cx="3284925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721179</xdr:colOff>
      <xdr:row>0</xdr:row>
      <xdr:rowOff>95250</xdr:rowOff>
    </xdr:from>
    <xdr:to>
      <xdr:col>25</xdr:col>
      <xdr:colOff>184302</xdr:colOff>
      <xdr:row>8</xdr:row>
      <xdr:rowOff>27213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5679" y="95250"/>
          <a:ext cx="1613051" cy="1455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216478</xdr:colOff>
      <xdr:row>0</xdr:row>
      <xdr:rowOff>117515</xdr:rowOff>
    </xdr:from>
    <xdr:to>
      <xdr:col>6</xdr:col>
      <xdr:colOff>285750</xdr:colOff>
      <xdr:row>8</xdr:row>
      <xdr:rowOff>108856</xdr:rowOff>
    </xdr:to>
    <xdr:pic>
      <xdr:nvPicPr>
        <xdr:cNvPr id="3" name="Picture 2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799" y="117515"/>
          <a:ext cx="3416630" cy="1447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60613</xdr:colOff>
      <xdr:row>0</xdr:row>
      <xdr:rowOff>54428</xdr:rowOff>
    </xdr:from>
    <xdr:to>
      <xdr:col>25</xdr:col>
      <xdr:colOff>612321</xdr:colOff>
      <xdr:row>8</xdr:row>
      <xdr:rowOff>37340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2899" y="54428"/>
          <a:ext cx="1599458" cy="1438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1236</xdr:colOff>
      <xdr:row>0</xdr:row>
      <xdr:rowOff>51954</xdr:rowOff>
    </xdr:from>
    <xdr:to>
      <xdr:col>7</xdr:col>
      <xdr:colOff>190500</xdr:colOff>
      <xdr:row>8</xdr:row>
      <xdr:rowOff>27213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65" y="51954"/>
          <a:ext cx="3523014" cy="14992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190499</xdr:colOff>
      <xdr:row>0</xdr:row>
      <xdr:rowOff>121227</xdr:rowOff>
    </xdr:from>
    <xdr:to>
      <xdr:col>25</xdr:col>
      <xdr:colOff>472920</xdr:colOff>
      <xdr:row>7</xdr:row>
      <xdr:rowOff>121227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9363" y="121227"/>
          <a:ext cx="1477375" cy="1333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121663</xdr:colOff>
      <xdr:row>1</xdr:row>
      <xdr:rowOff>13607</xdr:rowOff>
    </xdr:from>
    <xdr:to>
      <xdr:col>5</xdr:col>
      <xdr:colOff>1047749</xdr:colOff>
      <xdr:row>8</xdr:row>
      <xdr:rowOff>136071</xdr:rowOff>
    </xdr:to>
    <xdr:pic>
      <xdr:nvPicPr>
        <xdr:cNvPr id="2" name="Picture 1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4" y="204107"/>
          <a:ext cx="295355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756128</xdr:colOff>
      <xdr:row>1</xdr:row>
      <xdr:rowOff>13606</xdr:rowOff>
    </xdr:from>
    <xdr:to>
      <xdr:col>25</xdr:col>
      <xdr:colOff>470448</xdr:colOff>
      <xdr:row>9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5378" y="204106"/>
          <a:ext cx="1537677" cy="1387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13607</xdr:rowOff>
    </xdr:from>
    <xdr:to>
      <xdr:col>6</xdr:col>
      <xdr:colOff>47226</xdr:colOff>
      <xdr:row>6</xdr:row>
      <xdr:rowOff>163286</xdr:rowOff>
    </xdr:to>
    <xdr:pic>
      <xdr:nvPicPr>
        <xdr:cNvPr id="3" name="Picture 2" descr="NWS_FINAL LOGO WITH SLOGA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2" y="13607"/>
          <a:ext cx="2850297" cy="1292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27215</xdr:colOff>
      <xdr:row>0</xdr:row>
      <xdr:rowOff>163286</xdr:rowOff>
    </xdr:from>
    <xdr:to>
      <xdr:col>25</xdr:col>
      <xdr:colOff>337706</xdr:colOff>
      <xdr:row>7</xdr:row>
      <xdr:rowOff>68036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0286" y="163286"/>
          <a:ext cx="1371848" cy="12382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2498_GEORGE TOWN_22_format 8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F8_2498_ GEORGE TOWN CAYMAN ISLAND_2021" connectionId="7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F8_2498_ GEORGE TOWN CAYMAN ISLAND_2021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F8_2498_ GEORGE TOWN CAYMAN ISLAND_202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F8_2498_ GEORGE TOWN CAYMAN ISLAND_2021" connectionId="6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F8_2498_ GEORGE TOWN CAYMAN ISLAND_2021" connectionId="4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F8_2498_ GEORGE TOWN CAYMAN ISLAND_2021" connectionId="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4:W369"/>
  <sheetViews>
    <sheetView topLeftCell="A28" workbookViewId="0">
      <selection activeCell="G5" sqref="G5"/>
    </sheetView>
  </sheetViews>
  <sheetFormatPr defaultRowHeight="15" x14ac:dyDescent="0.2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 x14ac:dyDescent="0.25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22</v>
      </c>
      <c r="S4" t="s">
        <v>23</v>
      </c>
      <c r="T4" t="s">
        <v>24</v>
      </c>
    </row>
    <row r="5" spans="2:23" x14ac:dyDescent="0.25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 x14ac:dyDescent="0.25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0.41111111111111115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 x14ac:dyDescent="0.25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0.44097222222222227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0.91875000000000007</v>
      </c>
      <c r="Q7">
        <v>0.5</v>
      </c>
      <c r="R7">
        <v>9999</v>
      </c>
      <c r="S7">
        <v>99.9</v>
      </c>
      <c r="T7">
        <v>3</v>
      </c>
    </row>
    <row r="8" spans="2:23" x14ac:dyDescent="0.25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0.73402777777777783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7" t="s">
        <v>6</v>
      </c>
    </row>
    <row r="9" spans="2:23" x14ac:dyDescent="0.25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 x14ac:dyDescent="0.25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 x14ac:dyDescent="0.25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5.0694444444444452E-2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0.85555555555555562</v>
      </c>
      <c r="Q11">
        <v>0.3</v>
      </c>
      <c r="R11">
        <v>9999</v>
      </c>
      <c r="S11">
        <v>99.9</v>
      </c>
      <c r="T11">
        <v>7</v>
      </c>
    </row>
    <row r="12" spans="2:23" x14ac:dyDescent="0.25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0.61111111111111105</v>
      </c>
      <c r="N12">
        <v>0.5</v>
      </c>
      <c r="O12">
        <v>2135</v>
      </c>
      <c r="P12" s="2">
        <f t="shared" si="3"/>
        <v>0.89930555555555547</v>
      </c>
      <c r="Q12">
        <v>0.3</v>
      </c>
      <c r="R12">
        <v>9999</v>
      </c>
      <c r="S12">
        <v>99.9</v>
      </c>
      <c r="T12">
        <v>8</v>
      </c>
    </row>
    <row r="13" spans="2:23" x14ac:dyDescent="0.25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0.43124999999999997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 x14ac:dyDescent="0.25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</v>
      </c>
      <c r="K14">
        <v>0.4</v>
      </c>
      <c r="L14">
        <v>1705</v>
      </c>
      <c r="M14" s="2">
        <f t="shared" si="2"/>
        <v>0.71180555555555547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 x14ac:dyDescent="0.25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0.54513888888888895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 x14ac:dyDescent="0.25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2.4999999999999998E-2</v>
      </c>
      <c r="H16">
        <v>0.3</v>
      </c>
      <c r="I16">
        <v>737</v>
      </c>
      <c r="J16" s="2">
        <f t="shared" si="1"/>
        <v>0.31736111111111115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 x14ac:dyDescent="0.25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0.79999999999999993</v>
      </c>
      <c r="Q17">
        <v>0.5</v>
      </c>
      <c r="R17">
        <v>9999</v>
      </c>
      <c r="S17">
        <v>99.9</v>
      </c>
      <c r="T17">
        <v>13</v>
      </c>
    </row>
    <row r="18" spans="2:20" x14ac:dyDescent="0.25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 x14ac:dyDescent="0.25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0.38472222222222219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0.83958333333333324</v>
      </c>
      <c r="Q19">
        <v>0.5</v>
      </c>
      <c r="R19">
        <v>9999</v>
      </c>
      <c r="S19">
        <v>99.9</v>
      </c>
      <c r="T19">
        <v>15</v>
      </c>
    </row>
    <row r="20" spans="2:20" x14ac:dyDescent="0.25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0.40277777777777773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0.86041666666666661</v>
      </c>
      <c r="Q20">
        <v>0.5</v>
      </c>
      <c r="R20">
        <v>9999</v>
      </c>
      <c r="S20">
        <v>99.9</v>
      </c>
      <c r="T20">
        <v>16</v>
      </c>
    </row>
    <row r="21" spans="2:20" x14ac:dyDescent="0.25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0.67083333333333339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 x14ac:dyDescent="0.25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0.4381944444444445</v>
      </c>
      <c r="K22">
        <v>0.6</v>
      </c>
      <c r="L22">
        <v>1636</v>
      </c>
      <c r="M22" s="2">
        <f t="shared" si="2"/>
        <v>0.69166666666666676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 x14ac:dyDescent="0.25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0.17013888888888887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 x14ac:dyDescent="0.25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0.47083333333333338</v>
      </c>
      <c r="K24">
        <v>0.6</v>
      </c>
      <c r="L24">
        <v>1742</v>
      </c>
      <c r="M24" s="2">
        <f t="shared" si="2"/>
        <v>0.73749999999999993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 x14ac:dyDescent="0.25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0.76527777777777783</v>
      </c>
      <c r="N25">
        <v>0.4</v>
      </c>
      <c r="O25">
        <v>2358</v>
      </c>
      <c r="P25" s="2">
        <f t="shared" si="3"/>
        <v>0.99861111111111101</v>
      </c>
      <c r="Q25">
        <v>0.5</v>
      </c>
      <c r="R25">
        <v>9999</v>
      </c>
      <c r="S25">
        <v>99.9</v>
      </c>
      <c r="T25">
        <v>21</v>
      </c>
    </row>
    <row r="26" spans="2:20" x14ac:dyDescent="0.25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0.51111111111111118</v>
      </c>
      <c r="K26">
        <v>0.6</v>
      </c>
      <c r="L26">
        <v>1908</v>
      </c>
      <c r="M26" s="2">
        <f t="shared" si="2"/>
        <v>0.79722222222222217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 x14ac:dyDescent="0.25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 x14ac:dyDescent="0.25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9.5833333333333326E-2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0.57847222222222217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 x14ac:dyDescent="0.25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0.17083333333333331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0.92222222222222217</v>
      </c>
      <c r="Q29">
        <v>0.3</v>
      </c>
      <c r="R29">
        <v>9999</v>
      </c>
      <c r="S29">
        <v>99.9</v>
      </c>
      <c r="T29">
        <v>25</v>
      </c>
    </row>
    <row r="30" spans="2:20" x14ac:dyDescent="0.25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0.23472222222222219</v>
      </c>
      <c r="H30">
        <v>0.6</v>
      </c>
      <c r="I30">
        <v>1129</v>
      </c>
      <c r="J30" s="2">
        <f t="shared" si="1"/>
        <v>0.47847222222222219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 x14ac:dyDescent="0.25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 x14ac:dyDescent="0.25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0.76666666666666661</v>
      </c>
      <c r="Q32">
        <v>0.6</v>
      </c>
      <c r="R32">
        <v>9999</v>
      </c>
      <c r="S32">
        <v>99.9</v>
      </c>
      <c r="T32">
        <v>28</v>
      </c>
    </row>
    <row r="33" spans="2:20" x14ac:dyDescent="0.25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 x14ac:dyDescent="0.25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0.37152777777777773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 x14ac:dyDescent="0.25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0.11805555555555557</v>
      </c>
      <c r="H35">
        <v>0.3</v>
      </c>
      <c r="I35">
        <v>933</v>
      </c>
      <c r="J35" s="2">
        <f t="shared" si="1"/>
        <v>0.3979166666666667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 x14ac:dyDescent="0.25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 x14ac:dyDescent="0.25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0.17361111111111113</v>
      </c>
      <c r="H37">
        <v>0.3</v>
      </c>
      <c r="I37">
        <v>1044</v>
      </c>
      <c r="J37" s="2">
        <f t="shared" si="1"/>
        <v>0.44722222222222219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0.95000000000000007</v>
      </c>
      <c r="Q37">
        <v>0.6</v>
      </c>
      <c r="R37">
        <v>9999</v>
      </c>
      <c r="S37">
        <v>99.9</v>
      </c>
      <c r="T37">
        <v>33</v>
      </c>
    </row>
    <row r="38" spans="2:20" x14ac:dyDescent="0.25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0.20138888888888887</v>
      </c>
      <c r="H38">
        <v>0.3</v>
      </c>
      <c r="I38">
        <v>1118</v>
      </c>
      <c r="J38" s="2">
        <f t="shared" si="1"/>
        <v>0.47083333333333338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0.98402777777777783</v>
      </c>
      <c r="Q38">
        <v>0.6</v>
      </c>
      <c r="R38">
        <v>9999</v>
      </c>
      <c r="S38">
        <v>99.9</v>
      </c>
      <c r="T38">
        <v>34</v>
      </c>
    </row>
    <row r="39" spans="2:20" x14ac:dyDescent="0.25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0.23124999999999998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0.76597222222222217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 x14ac:dyDescent="0.25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 x14ac:dyDescent="0.25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6.1111111111111116E-2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0.83680555555555547</v>
      </c>
      <c r="Q41">
        <v>0.4</v>
      </c>
      <c r="R41">
        <v>9999</v>
      </c>
      <c r="S41">
        <v>99.9</v>
      </c>
      <c r="T41">
        <v>37</v>
      </c>
    </row>
    <row r="42" spans="2:20" x14ac:dyDescent="0.25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0.12222222222222223</v>
      </c>
      <c r="H42">
        <v>0.5</v>
      </c>
      <c r="I42">
        <v>912</v>
      </c>
      <c r="J42" s="2">
        <f t="shared" si="1"/>
        <v>0.3833333333333333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 x14ac:dyDescent="0.25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 x14ac:dyDescent="0.25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 x14ac:dyDescent="0.25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0.76250000000000007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 x14ac:dyDescent="0.25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0.58263888888888882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 x14ac:dyDescent="0.25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5.7638888888888885E-2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 x14ac:dyDescent="0.25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0.83124999999999993</v>
      </c>
      <c r="Q48">
        <v>0.5</v>
      </c>
      <c r="R48">
        <v>9999</v>
      </c>
      <c r="S48">
        <v>99.9</v>
      </c>
      <c r="T48">
        <v>44</v>
      </c>
    </row>
    <row r="49" spans="2:20" x14ac:dyDescent="0.25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0.8534722222222223</v>
      </c>
      <c r="Q49">
        <v>0.6</v>
      </c>
      <c r="R49">
        <v>9999</v>
      </c>
      <c r="S49">
        <v>99.9</v>
      </c>
      <c r="T49">
        <v>45</v>
      </c>
    </row>
    <row r="50" spans="2:20" x14ac:dyDescent="0.25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0.11875000000000001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 x14ac:dyDescent="0.25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0.13749999999999998</v>
      </c>
      <c r="H51">
        <v>0.3</v>
      </c>
      <c r="I51">
        <v>948</v>
      </c>
      <c r="J51" s="2">
        <f t="shared" si="1"/>
        <v>0.40833333333333338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 x14ac:dyDescent="0.25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0.68333333333333324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 x14ac:dyDescent="0.25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0.70347222222222217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 x14ac:dyDescent="0.25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0.20069444444444443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 x14ac:dyDescent="0.25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0.75694444444444453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 x14ac:dyDescent="0.25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2.2916666666666669E-2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0.51250000000000007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 x14ac:dyDescent="0.25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 x14ac:dyDescent="0.25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0.14305555555555557</v>
      </c>
      <c r="H58">
        <v>0.6</v>
      </c>
      <c r="I58">
        <v>936</v>
      </c>
      <c r="J58" s="2">
        <f t="shared" si="1"/>
        <v>0.39999999999999997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 x14ac:dyDescent="0.25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0.66805555555555562</v>
      </c>
      <c r="N59">
        <v>0.6</v>
      </c>
      <c r="O59">
        <v>2305</v>
      </c>
      <c r="P59" s="2">
        <f t="shared" si="3"/>
        <v>0.96180555555555547</v>
      </c>
      <c r="Q59">
        <v>0.4</v>
      </c>
      <c r="R59">
        <v>9999</v>
      </c>
      <c r="S59">
        <v>99.9</v>
      </c>
      <c r="T59">
        <v>55</v>
      </c>
    </row>
    <row r="60" spans="2:20" x14ac:dyDescent="0.25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0.7284722222222223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 x14ac:dyDescent="0.25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1.4583333333333332E-2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 x14ac:dyDescent="0.25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 x14ac:dyDescent="0.25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8.5416666666666655E-2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0.61388888888888882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 x14ac:dyDescent="0.25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0.37847222222222227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 x14ac:dyDescent="0.25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0.13680555555555554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 x14ac:dyDescent="0.25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 x14ac:dyDescent="0.25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0.70000000000000007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 x14ac:dyDescent="0.25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 x14ac:dyDescent="0.25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0.74861111111111101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 x14ac:dyDescent="0.25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 x14ac:dyDescent="0.25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 x14ac:dyDescent="0.25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0.47500000000000003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 x14ac:dyDescent="0.25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0.52013888888888882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 x14ac:dyDescent="0.25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0.27361111111111108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 x14ac:dyDescent="0.25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0.7715277777777777</v>
      </c>
      <c r="Q75">
        <v>0.6</v>
      </c>
      <c r="R75">
        <v>9999</v>
      </c>
      <c r="S75">
        <v>99.9</v>
      </c>
      <c r="T75">
        <v>71</v>
      </c>
    </row>
    <row r="76" spans="2:20" x14ac:dyDescent="0.25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0.79583333333333339</v>
      </c>
      <c r="Q76">
        <v>0.6</v>
      </c>
      <c r="R76">
        <v>9999</v>
      </c>
      <c r="S76">
        <v>99.9</v>
      </c>
      <c r="T76">
        <v>72</v>
      </c>
    </row>
    <row r="77" spans="2:20" x14ac:dyDescent="0.25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0.81944444444444453</v>
      </c>
      <c r="Q77">
        <v>0.6</v>
      </c>
      <c r="R77">
        <v>9999</v>
      </c>
      <c r="S77">
        <v>99.9</v>
      </c>
      <c r="T77">
        <v>73</v>
      </c>
    </row>
    <row r="78" spans="2:20" x14ac:dyDescent="0.25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0.3444444444444445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 x14ac:dyDescent="0.25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 x14ac:dyDescent="0.25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0.12291666666666667</v>
      </c>
      <c r="H80">
        <v>0.4</v>
      </c>
      <c r="I80">
        <v>859</v>
      </c>
      <c r="J80" s="2">
        <f t="shared" si="5"/>
        <v>0.3743055555555555</v>
      </c>
      <c r="K80">
        <v>0.7</v>
      </c>
      <c r="L80">
        <v>1518</v>
      </c>
      <c r="M80" s="2">
        <f t="shared" si="6"/>
        <v>0.63750000000000007</v>
      </c>
      <c r="N80">
        <v>0.4</v>
      </c>
      <c r="O80">
        <v>2124</v>
      </c>
      <c r="P80" s="2">
        <f t="shared" si="7"/>
        <v>0.89166666666666661</v>
      </c>
      <c r="Q80">
        <v>0.7</v>
      </c>
      <c r="R80">
        <v>9999</v>
      </c>
      <c r="S80">
        <v>99.9</v>
      </c>
      <c r="T80">
        <v>76</v>
      </c>
    </row>
    <row r="81" spans="2:20" x14ac:dyDescent="0.25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0.14444444444444446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0.91805555555555562</v>
      </c>
      <c r="Q81">
        <v>0.7</v>
      </c>
      <c r="R81">
        <v>9999</v>
      </c>
      <c r="S81">
        <v>99.9</v>
      </c>
      <c r="T81">
        <v>77</v>
      </c>
    </row>
    <row r="82" spans="2:20" x14ac:dyDescent="0.25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 x14ac:dyDescent="0.25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0.19305555555555554</v>
      </c>
      <c r="H83">
        <v>0.4</v>
      </c>
      <c r="I83">
        <v>1023</v>
      </c>
      <c r="J83" s="2">
        <f t="shared" si="5"/>
        <v>0.43263888888888885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 x14ac:dyDescent="0.25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0.4604166666666667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 x14ac:dyDescent="0.25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0.49374999999999997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 x14ac:dyDescent="0.25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 x14ac:dyDescent="0.25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0.89027777777777783</v>
      </c>
      <c r="Q87">
        <v>0.4</v>
      </c>
      <c r="R87">
        <v>9999</v>
      </c>
      <c r="S87">
        <v>99.9</v>
      </c>
      <c r="T87">
        <v>83</v>
      </c>
    </row>
    <row r="88" spans="2:20" x14ac:dyDescent="0.25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 x14ac:dyDescent="0.25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 x14ac:dyDescent="0.25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0.54861111111111105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 x14ac:dyDescent="0.25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4.9999999999999996E-2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 x14ac:dyDescent="0.25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0.33611111111111108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 x14ac:dyDescent="0.25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 x14ac:dyDescent="0.25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0.1277777777777778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 x14ac:dyDescent="0.25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0.92152777777777783</v>
      </c>
      <c r="Q95">
        <v>0.7</v>
      </c>
      <c r="R95">
        <v>9999</v>
      </c>
      <c r="S95">
        <v>99.9</v>
      </c>
      <c r="T95">
        <v>91</v>
      </c>
    </row>
    <row r="96" spans="2:20" x14ac:dyDescent="0.25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0.17083333333333331</v>
      </c>
      <c r="H96">
        <v>0.5</v>
      </c>
      <c r="I96">
        <v>948</v>
      </c>
      <c r="J96" s="2">
        <f t="shared" si="5"/>
        <v>0.40833333333333338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 x14ac:dyDescent="0.25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 x14ac:dyDescent="0.25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0.44722222222222219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 x14ac:dyDescent="0.25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 x14ac:dyDescent="0.25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4.3055555555555562E-2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0.49652777777777773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 x14ac:dyDescent="0.25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 x14ac:dyDescent="0.25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 x14ac:dyDescent="0.25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0.23333333333333331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 x14ac:dyDescent="0.25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0.25694444444444448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25</v>
      </c>
      <c r="T104">
        <v>0</v>
      </c>
    </row>
    <row r="105" spans="2:20" x14ac:dyDescent="0.25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0.27499999999999997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25</v>
      </c>
      <c r="T105">
        <v>1</v>
      </c>
    </row>
    <row r="106" spans="2:20" x14ac:dyDescent="0.25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25</v>
      </c>
      <c r="T106">
        <v>2</v>
      </c>
    </row>
    <row r="107" spans="2:20" x14ac:dyDescent="0.25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0.83194444444444438</v>
      </c>
      <c r="Q107">
        <v>0.7</v>
      </c>
      <c r="R107">
        <v>9999</v>
      </c>
      <c r="S107" t="s">
        <v>25</v>
      </c>
      <c r="T107">
        <v>3</v>
      </c>
    </row>
    <row r="108" spans="2:20" x14ac:dyDescent="0.25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8.5416666666666655E-2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25</v>
      </c>
      <c r="T108">
        <v>4</v>
      </c>
    </row>
    <row r="109" spans="2:20" x14ac:dyDescent="0.25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0.34166666666666662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25</v>
      </c>
      <c r="T109">
        <v>5</v>
      </c>
    </row>
    <row r="110" spans="2:20" x14ac:dyDescent="0.25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0.91041666666666676</v>
      </c>
      <c r="Q110">
        <v>0.7</v>
      </c>
      <c r="R110">
        <v>9999</v>
      </c>
      <c r="S110" t="s">
        <v>25</v>
      </c>
      <c r="T110">
        <v>6</v>
      </c>
    </row>
    <row r="111" spans="2:20" x14ac:dyDescent="0.25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0.15972222222222224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25</v>
      </c>
      <c r="T111">
        <v>7</v>
      </c>
    </row>
    <row r="112" spans="2:20" x14ac:dyDescent="0.25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0.68611111111111101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25</v>
      </c>
      <c r="T112">
        <v>8</v>
      </c>
    </row>
    <row r="113" spans="2:20" x14ac:dyDescent="0.25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0.72013888888888899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25</v>
      </c>
      <c r="T113">
        <v>9</v>
      </c>
    </row>
    <row r="114" spans="2:20" x14ac:dyDescent="0.25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25</v>
      </c>
      <c r="T114">
        <v>10</v>
      </c>
    </row>
    <row r="115" spans="2:20" x14ac:dyDescent="0.25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0.34166666666666662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25</v>
      </c>
      <c r="T115">
        <v>11</v>
      </c>
    </row>
    <row r="116" spans="2:20" x14ac:dyDescent="0.25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0.4069444444444445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0.89097222222222217</v>
      </c>
      <c r="Q116">
        <v>0.4</v>
      </c>
      <c r="R116">
        <v>9999</v>
      </c>
      <c r="S116" t="s">
        <v>25</v>
      </c>
      <c r="T116">
        <v>12</v>
      </c>
    </row>
    <row r="117" spans="2:20" x14ac:dyDescent="0.25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0.4604166666666667</v>
      </c>
      <c r="K117">
        <v>0.5</v>
      </c>
      <c r="L117">
        <v>1640</v>
      </c>
      <c r="M117" s="2">
        <f t="shared" si="6"/>
        <v>0.69444444444444453</v>
      </c>
      <c r="N117">
        <v>0.6</v>
      </c>
      <c r="O117">
        <v>2257</v>
      </c>
      <c r="P117" s="2">
        <f t="shared" si="7"/>
        <v>0.95624999999999993</v>
      </c>
      <c r="Q117">
        <v>0.4</v>
      </c>
      <c r="R117">
        <v>9999</v>
      </c>
      <c r="S117" t="s">
        <v>25</v>
      </c>
      <c r="T117">
        <v>13</v>
      </c>
    </row>
    <row r="118" spans="2:20" x14ac:dyDescent="0.25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0.23680555555555557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25</v>
      </c>
      <c r="T118">
        <v>14</v>
      </c>
    </row>
    <row r="119" spans="2:20" x14ac:dyDescent="0.25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25</v>
      </c>
      <c r="T119">
        <v>15</v>
      </c>
    </row>
    <row r="120" spans="2:20" x14ac:dyDescent="0.25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4.3055555555555562E-2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25</v>
      </c>
      <c r="T120">
        <v>16</v>
      </c>
    </row>
    <row r="121" spans="2:20" x14ac:dyDescent="0.25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25</v>
      </c>
      <c r="T121">
        <v>17</v>
      </c>
    </row>
    <row r="122" spans="2:20" x14ac:dyDescent="0.25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9.9999999999999992E-2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25</v>
      </c>
      <c r="T122">
        <v>18</v>
      </c>
    </row>
    <row r="123" spans="2:20" x14ac:dyDescent="0.25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0.12222222222222223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0.89097222222222217</v>
      </c>
      <c r="Q123">
        <v>0.7</v>
      </c>
      <c r="R123">
        <v>9999</v>
      </c>
      <c r="S123" t="s">
        <v>25</v>
      </c>
      <c r="T123">
        <v>19</v>
      </c>
    </row>
    <row r="124" spans="2:20" x14ac:dyDescent="0.25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0.14305555555555557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25</v>
      </c>
      <c r="T124">
        <v>20</v>
      </c>
    </row>
    <row r="125" spans="2:20" x14ac:dyDescent="0.25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25</v>
      </c>
      <c r="T125">
        <v>21</v>
      </c>
    </row>
    <row r="126" spans="2:20" x14ac:dyDescent="0.25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0.40138888888888885</v>
      </c>
      <c r="K126">
        <v>0.6</v>
      </c>
      <c r="L126">
        <v>1606</v>
      </c>
      <c r="M126" s="2">
        <f t="shared" si="6"/>
        <v>0.67083333333333339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25</v>
      </c>
      <c r="T126">
        <v>22</v>
      </c>
    </row>
    <row r="127" spans="2:20" x14ac:dyDescent="0.25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25</v>
      </c>
      <c r="T127">
        <v>23</v>
      </c>
    </row>
    <row r="128" spans="2:20" x14ac:dyDescent="0.25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0.25694444444444448</v>
      </c>
      <c r="H128">
        <v>0.5</v>
      </c>
      <c r="I128">
        <v>1042</v>
      </c>
      <c r="J128" s="2">
        <f t="shared" si="5"/>
        <v>0.4458333333333333</v>
      </c>
      <c r="K128">
        <v>0.5</v>
      </c>
      <c r="L128">
        <v>1725</v>
      </c>
      <c r="M128" s="2">
        <f t="shared" si="6"/>
        <v>0.72569444444444453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25</v>
      </c>
      <c r="T128">
        <v>24</v>
      </c>
    </row>
    <row r="129" spans="2:20" x14ac:dyDescent="0.25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0.76666666666666661</v>
      </c>
      <c r="Q129">
        <v>0.4</v>
      </c>
      <c r="R129">
        <v>9999</v>
      </c>
      <c r="S129" t="s">
        <v>25</v>
      </c>
      <c r="T129">
        <v>25</v>
      </c>
    </row>
    <row r="130" spans="2:20" x14ac:dyDescent="0.25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0.37152777777777773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25</v>
      </c>
      <c r="T130">
        <v>26</v>
      </c>
    </row>
    <row r="131" spans="2:20" x14ac:dyDescent="0.25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0.13819444444444443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25</v>
      </c>
      <c r="T131">
        <v>27</v>
      </c>
    </row>
    <row r="132" spans="2:20" x14ac:dyDescent="0.25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25</v>
      </c>
      <c r="T132">
        <v>28</v>
      </c>
    </row>
    <row r="133" spans="2:20" x14ac:dyDescent="0.25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25</v>
      </c>
      <c r="T133">
        <v>29</v>
      </c>
    </row>
    <row r="134" spans="2:20" x14ac:dyDescent="0.25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0.23472222222222219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0.76527777777777783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25</v>
      </c>
      <c r="T134">
        <v>30</v>
      </c>
    </row>
    <row r="135" spans="2:20" x14ac:dyDescent="0.25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0.79305555555555562</v>
      </c>
      <c r="Q135">
        <v>0.6</v>
      </c>
      <c r="R135">
        <v>9999</v>
      </c>
      <c r="S135" t="s">
        <v>25</v>
      </c>
      <c r="T135">
        <v>31</v>
      </c>
    </row>
    <row r="136" spans="2:20" x14ac:dyDescent="0.25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25</v>
      </c>
      <c r="T136">
        <v>32</v>
      </c>
    </row>
    <row r="137" spans="2:20" x14ac:dyDescent="0.25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7.1527777777777787E-2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0.84791666666666676</v>
      </c>
      <c r="Q137">
        <v>0.7</v>
      </c>
      <c r="R137">
        <v>9999</v>
      </c>
      <c r="S137" t="s">
        <v>25</v>
      </c>
      <c r="T137">
        <v>33</v>
      </c>
    </row>
    <row r="138" spans="2:20" x14ac:dyDescent="0.25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0.87638888888888899</v>
      </c>
      <c r="Q138">
        <v>0.7</v>
      </c>
      <c r="R138">
        <v>9999</v>
      </c>
      <c r="S138" t="s">
        <v>25</v>
      </c>
      <c r="T138">
        <v>34</v>
      </c>
    </row>
    <row r="139" spans="2:20" x14ac:dyDescent="0.25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25</v>
      </c>
      <c r="T139">
        <v>35</v>
      </c>
    </row>
    <row r="140" spans="2:20" x14ac:dyDescent="0.25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0.36874999999999997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0.93888888888888899</v>
      </c>
      <c r="Q140">
        <v>0.7</v>
      </c>
      <c r="R140">
        <v>9999</v>
      </c>
      <c r="S140" t="s">
        <v>25</v>
      </c>
      <c r="T140">
        <v>36</v>
      </c>
    </row>
    <row r="141" spans="2:20" x14ac:dyDescent="0.25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0.40277777777777773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25</v>
      </c>
      <c r="T141">
        <v>37</v>
      </c>
    </row>
    <row r="142" spans="2:20" x14ac:dyDescent="0.25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0.23124999999999998</v>
      </c>
      <c r="H142">
        <v>0.5</v>
      </c>
      <c r="I142">
        <v>1037</v>
      </c>
      <c r="J142" s="2">
        <f t="shared" si="9"/>
        <v>0.44236111111111115</v>
      </c>
      <c r="K142">
        <v>0.6</v>
      </c>
      <c r="L142">
        <v>1713</v>
      </c>
      <c r="M142" s="2">
        <f t="shared" si="10"/>
        <v>0.71736111111111101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25</v>
      </c>
      <c r="T142">
        <v>38</v>
      </c>
    </row>
    <row r="143" spans="2:20" x14ac:dyDescent="0.25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1.4583333333333332E-2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25</v>
      </c>
      <c r="T143">
        <v>39</v>
      </c>
    </row>
    <row r="144" spans="2:20" x14ac:dyDescent="0.25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0.34027777777777773</v>
      </c>
      <c r="K144">
        <v>0.5</v>
      </c>
      <c r="L144">
        <v>1308</v>
      </c>
      <c r="M144" s="2">
        <f t="shared" si="10"/>
        <v>0.54722222222222217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25</v>
      </c>
      <c r="T144">
        <v>40</v>
      </c>
    </row>
    <row r="145" spans="2:20" x14ac:dyDescent="0.25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0.11666666666666665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25</v>
      </c>
      <c r="T145">
        <v>41</v>
      </c>
    </row>
    <row r="146" spans="2:20" x14ac:dyDescent="0.25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0.16944444444444443</v>
      </c>
      <c r="H146">
        <v>0.7</v>
      </c>
      <c r="I146">
        <v>1035</v>
      </c>
      <c r="J146" s="2">
        <f t="shared" si="9"/>
        <v>0.44097222222222227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0.94444444444444453</v>
      </c>
      <c r="Q146">
        <v>0.4</v>
      </c>
      <c r="R146">
        <v>9999</v>
      </c>
      <c r="S146" t="s">
        <v>25</v>
      </c>
      <c r="T146">
        <v>42</v>
      </c>
    </row>
    <row r="147" spans="2:20" x14ac:dyDescent="0.25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25</v>
      </c>
      <c r="T147">
        <v>43</v>
      </c>
    </row>
    <row r="148" spans="2:20" x14ac:dyDescent="0.25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0.24583333333333335</v>
      </c>
      <c r="H148">
        <v>0.7</v>
      </c>
      <c r="I148">
        <v>1223</v>
      </c>
      <c r="J148" s="2">
        <f t="shared" si="9"/>
        <v>0.51597222222222217</v>
      </c>
      <c r="K148">
        <v>0.4</v>
      </c>
      <c r="L148">
        <v>1847</v>
      </c>
      <c r="M148" s="2">
        <f t="shared" si="10"/>
        <v>0.78263888888888899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25</v>
      </c>
      <c r="T148">
        <v>44</v>
      </c>
    </row>
    <row r="149" spans="2:20" x14ac:dyDescent="0.25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0.27361111111111108</v>
      </c>
      <c r="K149">
        <v>0.7</v>
      </c>
      <c r="L149">
        <v>1305</v>
      </c>
      <c r="M149" s="2">
        <f t="shared" si="10"/>
        <v>0.54513888888888895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25</v>
      </c>
      <c r="T149">
        <v>45</v>
      </c>
    </row>
    <row r="150" spans="2:20" x14ac:dyDescent="0.25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6.9444444444444434E-2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0.84236111111111101</v>
      </c>
      <c r="Q150">
        <v>0.7</v>
      </c>
      <c r="R150">
        <v>9999</v>
      </c>
      <c r="S150" t="s">
        <v>25</v>
      </c>
      <c r="T150">
        <v>46</v>
      </c>
    </row>
    <row r="151" spans="2:20" x14ac:dyDescent="0.25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0.31736111111111115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25</v>
      </c>
      <c r="T151">
        <v>47</v>
      </c>
    </row>
    <row r="152" spans="2:20" x14ac:dyDescent="0.25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0.12222222222222223</v>
      </c>
      <c r="H152">
        <v>0.5</v>
      </c>
      <c r="I152">
        <v>801</v>
      </c>
      <c r="J152" s="2">
        <f t="shared" si="9"/>
        <v>0.33402777777777781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0.89097222222222217</v>
      </c>
      <c r="Q152">
        <v>0.7</v>
      </c>
      <c r="R152">
        <v>9999</v>
      </c>
      <c r="S152" t="s">
        <v>25</v>
      </c>
      <c r="T152">
        <v>48</v>
      </c>
    </row>
    <row r="153" spans="2:20" x14ac:dyDescent="0.25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0.14375000000000002</v>
      </c>
      <c r="H153">
        <v>0.5</v>
      </c>
      <c r="I153">
        <v>824</v>
      </c>
      <c r="J153" s="2">
        <f t="shared" si="9"/>
        <v>0.35000000000000003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25</v>
      </c>
      <c r="T153">
        <v>49</v>
      </c>
    </row>
    <row r="154" spans="2:20" x14ac:dyDescent="0.25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25</v>
      </c>
      <c r="T154">
        <v>50</v>
      </c>
    </row>
    <row r="155" spans="2:20" x14ac:dyDescent="0.25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25</v>
      </c>
      <c r="T155">
        <v>51</v>
      </c>
    </row>
    <row r="156" spans="2:20" x14ac:dyDescent="0.25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0.68888888888888899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25</v>
      </c>
      <c r="T156">
        <v>52</v>
      </c>
    </row>
    <row r="157" spans="2:20" x14ac:dyDescent="0.25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0.44097222222222227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25</v>
      </c>
      <c r="T157">
        <v>53</v>
      </c>
    </row>
    <row r="158" spans="2:20" x14ac:dyDescent="0.25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0.74861111111111101</v>
      </c>
      <c r="Q158">
        <v>0.4</v>
      </c>
      <c r="R158">
        <v>9999</v>
      </c>
      <c r="S158" t="s">
        <v>25</v>
      </c>
      <c r="T158">
        <v>54</v>
      </c>
    </row>
    <row r="159" spans="2:20" x14ac:dyDescent="0.25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25</v>
      </c>
      <c r="T159">
        <v>55</v>
      </c>
    </row>
    <row r="160" spans="2:20" x14ac:dyDescent="0.25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8.7500000000000008E-2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25</v>
      </c>
      <c r="T160">
        <v>56</v>
      </c>
    </row>
    <row r="161" spans="2:20" x14ac:dyDescent="0.25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0.88750000000000007</v>
      </c>
      <c r="Q161">
        <v>0.5</v>
      </c>
      <c r="R161">
        <v>9999</v>
      </c>
      <c r="S161" t="s">
        <v>25</v>
      </c>
      <c r="T161">
        <v>57</v>
      </c>
    </row>
    <row r="162" spans="2:20" x14ac:dyDescent="0.25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</v>
      </c>
      <c r="K162">
        <v>0.4</v>
      </c>
      <c r="L162">
        <v>1658</v>
      </c>
      <c r="M162" s="2">
        <f t="shared" si="10"/>
        <v>0.70694444444444438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25</v>
      </c>
      <c r="T162">
        <v>58</v>
      </c>
    </row>
    <row r="163" spans="2:20" x14ac:dyDescent="0.25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0.46666666666666662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0.98541666666666661</v>
      </c>
      <c r="Q163">
        <v>0.5</v>
      </c>
      <c r="R163">
        <v>9999</v>
      </c>
      <c r="S163" t="s">
        <v>25</v>
      </c>
      <c r="T163">
        <v>59</v>
      </c>
    </row>
    <row r="164" spans="2:20" x14ac:dyDescent="0.25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0.49513888888888885</v>
      </c>
      <c r="K164">
        <v>0.4</v>
      </c>
      <c r="L164">
        <v>1843</v>
      </c>
      <c r="M164" s="2">
        <f t="shared" si="10"/>
        <v>0.77986111111111101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25</v>
      </c>
      <c r="T164">
        <v>60</v>
      </c>
    </row>
    <row r="165" spans="2:20" x14ac:dyDescent="0.25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2.5694444444444447E-2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25</v>
      </c>
      <c r="T165">
        <v>61</v>
      </c>
    </row>
    <row r="166" spans="2:20" x14ac:dyDescent="0.25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25</v>
      </c>
      <c r="T166">
        <v>62</v>
      </c>
    </row>
    <row r="167" spans="2:20" x14ac:dyDescent="0.25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9.1666666666666674E-2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0.58124999999999993</v>
      </c>
      <c r="N167">
        <v>0.3</v>
      </c>
      <c r="O167">
        <v>2054</v>
      </c>
      <c r="P167" s="2">
        <f t="shared" si="11"/>
        <v>0.87083333333333324</v>
      </c>
      <c r="Q167">
        <v>0.7</v>
      </c>
      <c r="R167">
        <v>9999</v>
      </c>
      <c r="S167" t="s">
        <v>25</v>
      </c>
      <c r="T167">
        <v>63</v>
      </c>
    </row>
    <row r="168" spans="2:20" x14ac:dyDescent="0.25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0.12222222222222223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25</v>
      </c>
      <c r="T168">
        <v>64</v>
      </c>
    </row>
    <row r="169" spans="2:20" x14ac:dyDescent="0.25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25</v>
      </c>
      <c r="T169">
        <v>65</v>
      </c>
    </row>
    <row r="170" spans="2:20" x14ac:dyDescent="0.25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0.39999999999999997</v>
      </c>
      <c r="K170">
        <v>0.6</v>
      </c>
      <c r="L170">
        <v>1613</v>
      </c>
      <c r="M170" s="2">
        <f t="shared" si="10"/>
        <v>0.67569444444444438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25</v>
      </c>
      <c r="T170">
        <v>66</v>
      </c>
    </row>
    <row r="171" spans="2:20" x14ac:dyDescent="0.25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25</v>
      </c>
      <c r="T171">
        <v>67</v>
      </c>
    </row>
    <row r="172" spans="2:20" x14ac:dyDescent="0.25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25</v>
      </c>
      <c r="T172">
        <v>68</v>
      </c>
    </row>
    <row r="173" spans="2:20" x14ac:dyDescent="0.25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4.3055555555555562E-2</v>
      </c>
      <c r="H173">
        <v>0.7</v>
      </c>
      <c r="I173">
        <v>741</v>
      </c>
      <c r="J173" s="2">
        <f t="shared" si="9"/>
        <v>0.32013888888888892</v>
      </c>
      <c r="K173">
        <v>0.4</v>
      </c>
      <c r="L173">
        <v>1307</v>
      </c>
      <c r="M173" s="2">
        <f t="shared" si="10"/>
        <v>0.54652777777777783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25</v>
      </c>
      <c r="T173">
        <v>69</v>
      </c>
    </row>
    <row r="174" spans="2:20" x14ac:dyDescent="0.25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8.6111111111111124E-2</v>
      </c>
      <c r="H174">
        <v>0.7</v>
      </c>
      <c r="I174">
        <v>849</v>
      </c>
      <c r="J174" s="2">
        <f t="shared" si="9"/>
        <v>0.36736111111111108</v>
      </c>
      <c r="K174">
        <v>0.4</v>
      </c>
      <c r="L174">
        <v>1438</v>
      </c>
      <c r="M174" s="2">
        <f t="shared" si="10"/>
        <v>0.60972222222222217</v>
      </c>
      <c r="N174">
        <v>0.6</v>
      </c>
      <c r="O174">
        <v>2046</v>
      </c>
      <c r="P174" s="2">
        <f t="shared" si="11"/>
        <v>0.8652777777777777</v>
      </c>
      <c r="Q174">
        <v>0.5</v>
      </c>
      <c r="R174">
        <v>9999</v>
      </c>
      <c r="S174" t="s">
        <v>25</v>
      </c>
      <c r="T174">
        <v>70</v>
      </c>
    </row>
    <row r="175" spans="2:20" x14ac:dyDescent="0.25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25</v>
      </c>
      <c r="T175">
        <v>71</v>
      </c>
    </row>
    <row r="176" spans="2:20" x14ac:dyDescent="0.25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0.73402777777777783</v>
      </c>
      <c r="N176">
        <v>0.6</v>
      </c>
      <c r="O176">
        <v>2337</v>
      </c>
      <c r="P176" s="2">
        <f t="shared" si="11"/>
        <v>0.98402777777777783</v>
      </c>
      <c r="Q176">
        <v>0.5</v>
      </c>
      <c r="R176">
        <v>9999</v>
      </c>
      <c r="S176" t="s">
        <v>25</v>
      </c>
      <c r="T176">
        <v>72</v>
      </c>
    </row>
    <row r="177" spans="2:20" x14ac:dyDescent="0.25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0.49374999999999997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25</v>
      </c>
      <c r="T177">
        <v>73</v>
      </c>
    </row>
    <row r="178" spans="2:20" x14ac:dyDescent="0.25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25</v>
      </c>
      <c r="T178">
        <v>74</v>
      </c>
    </row>
    <row r="179" spans="2:20" x14ac:dyDescent="0.25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25</v>
      </c>
      <c r="T179">
        <v>75</v>
      </c>
    </row>
    <row r="180" spans="2:20" x14ac:dyDescent="0.25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9.6527777777777768E-2</v>
      </c>
      <c r="H180">
        <v>0.5</v>
      </c>
      <c r="I180">
        <v>719</v>
      </c>
      <c r="J180" s="2">
        <f t="shared" si="9"/>
        <v>0.30486111111111108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25</v>
      </c>
      <c r="T180">
        <v>76</v>
      </c>
    </row>
    <row r="181" spans="2:20" x14ac:dyDescent="0.25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0.88750000000000007</v>
      </c>
      <c r="Q181">
        <v>0.7</v>
      </c>
      <c r="R181">
        <v>9999</v>
      </c>
      <c r="S181" t="s">
        <v>25</v>
      </c>
      <c r="T181">
        <v>77</v>
      </c>
    </row>
    <row r="182" spans="2:20" x14ac:dyDescent="0.25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25</v>
      </c>
      <c r="T182">
        <v>78</v>
      </c>
    </row>
    <row r="183" spans="2:20" x14ac:dyDescent="0.25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0.15972222222222224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0.93055555555555547</v>
      </c>
      <c r="Q183">
        <v>0.6</v>
      </c>
      <c r="R183">
        <v>9999</v>
      </c>
      <c r="S183" t="s">
        <v>25</v>
      </c>
      <c r="T183">
        <v>79</v>
      </c>
    </row>
    <row r="184" spans="2:20" x14ac:dyDescent="0.25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25</v>
      </c>
      <c r="T184">
        <v>80</v>
      </c>
    </row>
    <row r="185" spans="2:20" x14ac:dyDescent="0.25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0.20138888888888887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0.6777777777777777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25</v>
      </c>
      <c r="T185">
        <v>81</v>
      </c>
    </row>
    <row r="186" spans="2:20" x14ac:dyDescent="0.25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0.70000000000000007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25</v>
      </c>
      <c r="T186">
        <v>82</v>
      </c>
    </row>
    <row r="187" spans="2:20" x14ac:dyDescent="0.25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0.25763888888888892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25</v>
      </c>
      <c r="T187">
        <v>83</v>
      </c>
    </row>
    <row r="188" spans="2:20" x14ac:dyDescent="0.25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25</v>
      </c>
      <c r="T188">
        <v>84</v>
      </c>
    </row>
    <row r="189" spans="2:20" x14ac:dyDescent="0.25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0.79722222222222217</v>
      </c>
      <c r="Q189">
        <v>0.5</v>
      </c>
      <c r="R189">
        <v>9999</v>
      </c>
      <c r="S189" t="s">
        <v>25</v>
      </c>
      <c r="T189">
        <v>85</v>
      </c>
    </row>
    <row r="190" spans="2:20" x14ac:dyDescent="0.25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25</v>
      </c>
      <c r="T190">
        <v>86</v>
      </c>
    </row>
    <row r="191" spans="2:20" x14ac:dyDescent="0.25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0.67499999999999993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25</v>
      </c>
      <c r="T191">
        <v>87</v>
      </c>
    </row>
    <row r="192" spans="2:20" x14ac:dyDescent="0.25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25</v>
      </c>
      <c r="T192">
        <v>88</v>
      </c>
    </row>
    <row r="193" spans="2:20" x14ac:dyDescent="0.25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0.76597222222222217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25</v>
      </c>
      <c r="T193">
        <v>89</v>
      </c>
    </row>
    <row r="194" spans="2:20" x14ac:dyDescent="0.25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0.21458333333333335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0.79999999999999993</v>
      </c>
      <c r="Q194">
        <v>0.7</v>
      </c>
      <c r="R194">
        <v>9999</v>
      </c>
      <c r="S194" t="s">
        <v>25</v>
      </c>
      <c r="T194">
        <v>90</v>
      </c>
    </row>
    <row r="195" spans="2:20" x14ac:dyDescent="0.25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0.83194444444444438</v>
      </c>
      <c r="Q195">
        <v>0.7</v>
      </c>
      <c r="R195">
        <v>9999</v>
      </c>
      <c r="S195" t="s">
        <v>25</v>
      </c>
      <c r="T195">
        <v>91</v>
      </c>
    </row>
    <row r="196" spans="2:20" x14ac:dyDescent="0.25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8.5416666666666655E-2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0.86249999999999993</v>
      </c>
      <c r="Q196">
        <v>0.7</v>
      </c>
      <c r="R196">
        <v>9999</v>
      </c>
      <c r="S196" t="s">
        <v>25</v>
      </c>
      <c r="T196">
        <v>92</v>
      </c>
    </row>
    <row r="197" spans="2:20" x14ac:dyDescent="0.25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0.11597222222222221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25</v>
      </c>
      <c r="T197">
        <v>93</v>
      </c>
    </row>
    <row r="198" spans="2:20" x14ac:dyDescent="0.25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0.92222222222222217</v>
      </c>
      <c r="Q198">
        <v>0.7</v>
      </c>
      <c r="R198">
        <v>9999</v>
      </c>
      <c r="S198" t="s">
        <v>25</v>
      </c>
      <c r="T198">
        <v>94</v>
      </c>
    </row>
    <row r="199" spans="2:20" x14ac:dyDescent="0.25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25</v>
      </c>
      <c r="T199">
        <v>95</v>
      </c>
    </row>
    <row r="200" spans="2:20" x14ac:dyDescent="0.25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0.98055555555555562</v>
      </c>
      <c r="Q200">
        <v>0.7</v>
      </c>
      <c r="R200">
        <v>9999</v>
      </c>
      <c r="S200" t="s">
        <v>25</v>
      </c>
      <c r="T200">
        <v>96</v>
      </c>
    </row>
    <row r="201" spans="2:20" x14ac:dyDescent="0.25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0.73819444444444438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25</v>
      </c>
      <c r="T201">
        <v>97</v>
      </c>
    </row>
    <row r="202" spans="2:20" x14ac:dyDescent="0.25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0.28750000000000003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25</v>
      </c>
      <c r="T202">
        <v>98</v>
      </c>
    </row>
    <row r="203" spans="2:20" x14ac:dyDescent="0.25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4.5833333333333337E-2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25</v>
      </c>
      <c r="T203">
        <v>99</v>
      </c>
    </row>
    <row r="204" spans="2:20" x14ac:dyDescent="0.25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8.5416666666666655E-2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26</v>
      </c>
      <c r="T204">
        <v>0</v>
      </c>
    </row>
    <row r="205" spans="2:20" x14ac:dyDescent="0.25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26</v>
      </c>
      <c r="T205">
        <v>1</v>
      </c>
    </row>
    <row r="206" spans="2:20" x14ac:dyDescent="0.25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0.46527777777777773</v>
      </c>
      <c r="K206">
        <v>0.5</v>
      </c>
      <c r="L206">
        <v>1822</v>
      </c>
      <c r="M206" s="2">
        <f t="shared" si="14"/>
        <v>0.76527777777777783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26</v>
      </c>
      <c r="T206">
        <v>2</v>
      </c>
    </row>
    <row r="207" spans="2:20" x14ac:dyDescent="0.25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0.23541666666666669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0.79999999999999993</v>
      </c>
      <c r="Q207">
        <v>0.7</v>
      </c>
      <c r="R207">
        <v>9999</v>
      </c>
      <c r="S207" t="s">
        <v>26</v>
      </c>
      <c r="T207">
        <v>3</v>
      </c>
    </row>
    <row r="208" spans="2:20" x14ac:dyDescent="0.25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0.82847222222222217</v>
      </c>
      <c r="Q208">
        <v>0.7</v>
      </c>
      <c r="R208">
        <v>9999</v>
      </c>
      <c r="S208" t="s">
        <v>26</v>
      </c>
      <c r="T208">
        <v>4</v>
      </c>
    </row>
    <row r="209" spans="2:20" x14ac:dyDescent="0.25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26</v>
      </c>
      <c r="T209">
        <v>5</v>
      </c>
    </row>
    <row r="210" spans="2:20" x14ac:dyDescent="0.25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26</v>
      </c>
      <c r="T210">
        <v>6</v>
      </c>
    </row>
    <row r="211" spans="2:20" x14ac:dyDescent="0.25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0.89097222222222217</v>
      </c>
      <c r="Q211">
        <v>0.7</v>
      </c>
      <c r="R211">
        <v>9999</v>
      </c>
      <c r="S211" t="s">
        <v>26</v>
      </c>
      <c r="T211">
        <v>7</v>
      </c>
    </row>
    <row r="212" spans="2:20" x14ac:dyDescent="0.25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0.90763888888888899</v>
      </c>
      <c r="Q212">
        <v>0.7</v>
      </c>
      <c r="R212">
        <v>9999</v>
      </c>
      <c r="S212" t="s">
        <v>26</v>
      </c>
      <c r="T212">
        <v>8</v>
      </c>
    </row>
    <row r="213" spans="2:20" x14ac:dyDescent="0.25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26</v>
      </c>
      <c r="T213">
        <v>9</v>
      </c>
    </row>
    <row r="214" spans="2:20" x14ac:dyDescent="0.25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26</v>
      </c>
      <c r="T214">
        <v>10</v>
      </c>
    </row>
    <row r="215" spans="2:20" x14ac:dyDescent="0.25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26</v>
      </c>
      <c r="T215">
        <v>11</v>
      </c>
    </row>
    <row r="216" spans="2:20" x14ac:dyDescent="0.25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0.70000000000000007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26</v>
      </c>
      <c r="T216">
        <v>12</v>
      </c>
    </row>
    <row r="217" spans="2:20" x14ac:dyDescent="0.25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0.24444444444444446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0.9902777777777777</v>
      </c>
      <c r="Q217">
        <v>0.7</v>
      </c>
      <c r="R217">
        <v>9999</v>
      </c>
      <c r="S217" t="s">
        <v>26</v>
      </c>
      <c r="T217">
        <v>13</v>
      </c>
    </row>
    <row r="218" spans="2:20" x14ac:dyDescent="0.25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0.27361111111111108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26</v>
      </c>
      <c r="T218">
        <v>14</v>
      </c>
    </row>
    <row r="219" spans="2:20" x14ac:dyDescent="0.25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0.81944444444444453</v>
      </c>
      <c r="Q219">
        <v>0.6</v>
      </c>
      <c r="R219">
        <v>9999</v>
      </c>
      <c r="S219" t="s">
        <v>26</v>
      </c>
      <c r="T219">
        <v>15</v>
      </c>
    </row>
    <row r="220" spans="2:20" x14ac:dyDescent="0.25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5.1388888888888894E-2</v>
      </c>
      <c r="H220">
        <v>0.7</v>
      </c>
      <c r="I220">
        <v>822</v>
      </c>
      <c r="J220" s="2">
        <f t="shared" si="13"/>
        <v>0.34861111111111115</v>
      </c>
      <c r="K220">
        <v>0.5</v>
      </c>
      <c r="L220">
        <v>1523</v>
      </c>
      <c r="M220" s="2">
        <f t="shared" si="14"/>
        <v>0.64097222222222217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26</v>
      </c>
      <c r="T220">
        <v>16</v>
      </c>
    </row>
    <row r="221" spans="2:20" x14ac:dyDescent="0.25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9.6527777777777768E-2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0.7090277777777777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26</v>
      </c>
      <c r="T221">
        <v>17</v>
      </c>
    </row>
    <row r="222" spans="2:20" x14ac:dyDescent="0.25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0.44097222222222227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26</v>
      </c>
      <c r="T222">
        <v>18</v>
      </c>
    </row>
    <row r="223" spans="2:20" x14ac:dyDescent="0.25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6.2499999999999995E-3</v>
      </c>
      <c r="H223">
        <v>0.5</v>
      </c>
      <c r="I223">
        <v>447</v>
      </c>
      <c r="J223" s="2">
        <f t="shared" si="13"/>
        <v>0.19930555555555554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26</v>
      </c>
      <c r="T223">
        <v>19</v>
      </c>
    </row>
    <row r="224" spans="2:20" x14ac:dyDescent="0.25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4.5833333333333337E-2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26</v>
      </c>
      <c r="T224">
        <v>20</v>
      </c>
    </row>
    <row r="225" spans="2:20" x14ac:dyDescent="0.25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26</v>
      </c>
      <c r="T225">
        <v>21</v>
      </c>
    </row>
    <row r="226" spans="2:20" x14ac:dyDescent="0.25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26</v>
      </c>
      <c r="T226">
        <v>22</v>
      </c>
    </row>
    <row r="227" spans="2:20" x14ac:dyDescent="0.25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26</v>
      </c>
      <c r="T227">
        <v>23</v>
      </c>
    </row>
    <row r="228" spans="2:20" x14ac:dyDescent="0.25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0.39652777777777781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0.92499999999999993</v>
      </c>
      <c r="Q228">
        <v>0.8</v>
      </c>
      <c r="R228">
        <v>9999</v>
      </c>
      <c r="S228" t="s">
        <v>26</v>
      </c>
      <c r="T228">
        <v>24</v>
      </c>
    </row>
    <row r="229" spans="2:20" x14ac:dyDescent="0.25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0.95000000000000007</v>
      </c>
      <c r="Q229">
        <v>0.8</v>
      </c>
      <c r="R229">
        <v>9999</v>
      </c>
      <c r="S229" t="s">
        <v>26</v>
      </c>
      <c r="T229">
        <v>25</v>
      </c>
    </row>
    <row r="230" spans="2:20" x14ac:dyDescent="0.25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0.4694444444444445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0.97569444444444453</v>
      </c>
      <c r="Q230">
        <v>0.7</v>
      </c>
      <c r="R230">
        <v>9999</v>
      </c>
      <c r="S230" t="s">
        <v>26</v>
      </c>
      <c r="T230">
        <v>26</v>
      </c>
    </row>
    <row r="231" spans="2:20" x14ac:dyDescent="0.25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26</v>
      </c>
      <c r="T231">
        <v>27</v>
      </c>
    </row>
    <row r="232" spans="2:20" x14ac:dyDescent="0.25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0.80069444444444438</v>
      </c>
      <c r="Q232">
        <v>0.6</v>
      </c>
      <c r="R232">
        <v>9999</v>
      </c>
      <c r="S232" t="s">
        <v>26</v>
      </c>
      <c r="T232">
        <v>28</v>
      </c>
    </row>
    <row r="233" spans="2:20" x14ac:dyDescent="0.25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3.6111111111111115E-2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26</v>
      </c>
      <c r="T233">
        <v>29</v>
      </c>
    </row>
    <row r="234" spans="2:20" x14ac:dyDescent="0.25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0.70000000000000007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26</v>
      </c>
      <c r="T234">
        <v>30</v>
      </c>
    </row>
    <row r="235" spans="2:20" x14ac:dyDescent="0.25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0.42986111111111108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26</v>
      </c>
      <c r="T235">
        <v>31</v>
      </c>
    </row>
    <row r="236" spans="2:20" x14ac:dyDescent="0.25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26</v>
      </c>
      <c r="T236">
        <v>32</v>
      </c>
    </row>
    <row r="237" spans="2:20" x14ac:dyDescent="0.25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0.25625000000000003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26</v>
      </c>
      <c r="T237">
        <v>33</v>
      </c>
    </row>
    <row r="238" spans="2:20" x14ac:dyDescent="0.25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0.54652777777777783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26</v>
      </c>
      <c r="T238">
        <v>34</v>
      </c>
    </row>
    <row r="239" spans="2:20" x14ac:dyDescent="0.25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26</v>
      </c>
      <c r="T239">
        <v>35</v>
      </c>
    </row>
    <row r="240" spans="2:20" x14ac:dyDescent="0.25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0.10208333333333335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0.86249999999999993</v>
      </c>
      <c r="Q240">
        <v>0.7</v>
      </c>
      <c r="R240">
        <v>9999</v>
      </c>
      <c r="S240" t="s">
        <v>26</v>
      </c>
      <c r="T240">
        <v>36</v>
      </c>
    </row>
    <row r="241" spans="2:20" x14ac:dyDescent="0.25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0.11666666666666665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26</v>
      </c>
      <c r="T241">
        <v>37</v>
      </c>
    </row>
    <row r="242" spans="2:20" x14ac:dyDescent="0.25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0.89027777777777783</v>
      </c>
      <c r="Q242">
        <v>0.7</v>
      </c>
      <c r="R242">
        <v>9999</v>
      </c>
      <c r="S242" t="s">
        <v>26</v>
      </c>
      <c r="T242">
        <v>38</v>
      </c>
    </row>
    <row r="243" spans="2:20" x14ac:dyDescent="0.25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26</v>
      </c>
      <c r="T243">
        <v>39</v>
      </c>
    </row>
    <row r="244" spans="2:20" x14ac:dyDescent="0.25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26</v>
      </c>
      <c r="T244">
        <v>40</v>
      </c>
    </row>
    <row r="245" spans="2:20" x14ac:dyDescent="0.25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0.43958333333333338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26</v>
      </c>
      <c r="T245">
        <v>41</v>
      </c>
    </row>
    <row r="246" spans="2:20" x14ac:dyDescent="0.25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0.20625000000000002</v>
      </c>
      <c r="H246">
        <v>0.5</v>
      </c>
      <c r="I246">
        <v>1116</v>
      </c>
      <c r="J246" s="2">
        <f t="shared" si="13"/>
        <v>0.4694444444444445</v>
      </c>
      <c r="K246">
        <v>0.7</v>
      </c>
      <c r="L246">
        <v>1658</v>
      </c>
      <c r="M246" s="2">
        <f t="shared" si="14"/>
        <v>0.70694444444444438</v>
      </c>
      <c r="N246">
        <v>0.5</v>
      </c>
      <c r="O246">
        <v>2257</v>
      </c>
      <c r="P246" s="2">
        <f t="shared" si="15"/>
        <v>0.95624999999999993</v>
      </c>
      <c r="Q246">
        <v>0.7</v>
      </c>
      <c r="R246">
        <v>9999</v>
      </c>
      <c r="S246" t="s">
        <v>26</v>
      </c>
      <c r="T246">
        <v>42</v>
      </c>
    </row>
    <row r="247" spans="2:20" x14ac:dyDescent="0.25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0.23333333333333331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0.98402777777777783</v>
      </c>
      <c r="Q247">
        <v>0.7</v>
      </c>
      <c r="R247">
        <v>9999</v>
      </c>
      <c r="S247" t="s">
        <v>26</v>
      </c>
      <c r="T247">
        <v>43</v>
      </c>
    </row>
    <row r="248" spans="2:20" x14ac:dyDescent="0.25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0.54999999999999993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26</v>
      </c>
      <c r="T248">
        <v>44</v>
      </c>
    </row>
    <row r="249" spans="2:20" x14ac:dyDescent="0.25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0.87916666666666676</v>
      </c>
      <c r="Q249">
        <v>0.6</v>
      </c>
      <c r="R249">
        <v>9999</v>
      </c>
      <c r="S249" t="s">
        <v>26</v>
      </c>
      <c r="T249">
        <v>45</v>
      </c>
    </row>
    <row r="250" spans="2:20" x14ac:dyDescent="0.25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26</v>
      </c>
      <c r="T250">
        <v>46</v>
      </c>
    </row>
    <row r="251" spans="2:20" x14ac:dyDescent="0.25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26</v>
      </c>
      <c r="T251">
        <v>47</v>
      </c>
    </row>
    <row r="252" spans="2:20" x14ac:dyDescent="0.25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0.19930555555555554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0.77986111111111101</v>
      </c>
      <c r="Q252">
        <v>0.7</v>
      </c>
      <c r="R252">
        <v>9999</v>
      </c>
      <c r="S252" t="s">
        <v>26</v>
      </c>
      <c r="T252">
        <v>48</v>
      </c>
    </row>
    <row r="253" spans="2:20" x14ac:dyDescent="0.25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3.8194444444444441E-2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26</v>
      </c>
      <c r="T253">
        <v>49</v>
      </c>
    </row>
    <row r="254" spans="2:20" x14ac:dyDescent="0.25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0.28888888888888892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26</v>
      </c>
      <c r="T254">
        <v>50</v>
      </c>
    </row>
    <row r="255" spans="2:20" x14ac:dyDescent="0.25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26</v>
      </c>
      <c r="T255">
        <v>51</v>
      </c>
    </row>
    <row r="256" spans="2:20" x14ac:dyDescent="0.25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0.87638888888888899</v>
      </c>
      <c r="Q256">
        <v>0.8</v>
      </c>
      <c r="R256">
        <v>9999</v>
      </c>
      <c r="S256" t="s">
        <v>26</v>
      </c>
      <c r="T256">
        <v>52</v>
      </c>
    </row>
    <row r="257" spans="2:20" x14ac:dyDescent="0.25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26</v>
      </c>
      <c r="T257">
        <v>53</v>
      </c>
    </row>
    <row r="258" spans="2:20" x14ac:dyDescent="0.25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0.91805555555555562</v>
      </c>
      <c r="Q258">
        <v>0.8</v>
      </c>
      <c r="R258">
        <v>9999</v>
      </c>
      <c r="S258" t="s">
        <v>26</v>
      </c>
      <c r="T258">
        <v>54</v>
      </c>
    </row>
    <row r="259" spans="2:20" x14ac:dyDescent="0.25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26</v>
      </c>
      <c r="T259">
        <v>55</v>
      </c>
    </row>
    <row r="260" spans="2:20" x14ac:dyDescent="0.25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0.96458333333333324</v>
      </c>
      <c r="Q260">
        <v>0.7</v>
      </c>
      <c r="R260">
        <v>9999</v>
      </c>
      <c r="S260" t="s">
        <v>26</v>
      </c>
      <c r="T260">
        <v>56</v>
      </c>
    </row>
    <row r="261" spans="2:20" x14ac:dyDescent="0.25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0.23611111111111113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26</v>
      </c>
      <c r="T261">
        <v>57</v>
      </c>
    </row>
    <row r="262" spans="2:20" x14ac:dyDescent="0.25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26</v>
      </c>
      <c r="T262">
        <v>58</v>
      </c>
    </row>
    <row r="263" spans="2:20" x14ac:dyDescent="0.25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0.67222222222222217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26</v>
      </c>
      <c r="T263">
        <v>59</v>
      </c>
    </row>
    <row r="264" spans="2:20" x14ac:dyDescent="0.25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0.73541666666666661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26</v>
      </c>
      <c r="T264">
        <v>60</v>
      </c>
    </row>
    <row r="265" spans="2:20" x14ac:dyDescent="0.25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0.20138888888888887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0.76458333333333339</v>
      </c>
      <c r="Q265">
        <v>0.7</v>
      </c>
      <c r="R265">
        <v>9999</v>
      </c>
      <c r="S265" t="s">
        <v>26</v>
      </c>
      <c r="T265">
        <v>61</v>
      </c>
    </row>
    <row r="266" spans="2:20" x14ac:dyDescent="0.25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0.78541666666666676</v>
      </c>
      <c r="Q266">
        <v>0.7</v>
      </c>
      <c r="R266">
        <v>9999</v>
      </c>
      <c r="S266" t="s">
        <v>26</v>
      </c>
      <c r="T266">
        <v>62</v>
      </c>
    </row>
    <row r="267" spans="2:20" x14ac:dyDescent="0.25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26</v>
      </c>
      <c r="T267">
        <v>63</v>
      </c>
    </row>
    <row r="268" spans="2:20" x14ac:dyDescent="0.25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0.28750000000000003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0.81666666666666676</v>
      </c>
      <c r="Q268">
        <v>0.7</v>
      </c>
      <c r="R268">
        <v>9999</v>
      </c>
      <c r="S268" t="s">
        <v>26</v>
      </c>
      <c r="T268">
        <v>64</v>
      </c>
    </row>
    <row r="269" spans="2:20" x14ac:dyDescent="0.25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26</v>
      </c>
      <c r="T269">
        <v>65</v>
      </c>
    </row>
    <row r="270" spans="2:20" x14ac:dyDescent="0.25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26</v>
      </c>
      <c r="T270">
        <v>66</v>
      </c>
    </row>
    <row r="271" spans="2:20" x14ac:dyDescent="0.25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0.60763888888888895</v>
      </c>
      <c r="N271">
        <v>0.5</v>
      </c>
      <c r="O271">
        <v>2033</v>
      </c>
      <c r="P271" s="2">
        <f t="shared" si="19"/>
        <v>0.85625000000000007</v>
      </c>
      <c r="Q271">
        <v>0.7</v>
      </c>
      <c r="R271">
        <v>9999</v>
      </c>
      <c r="S271" t="s">
        <v>26</v>
      </c>
      <c r="T271">
        <v>67</v>
      </c>
    </row>
    <row r="272" spans="2:20" x14ac:dyDescent="0.25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0.12222222222222223</v>
      </c>
      <c r="H272">
        <v>0.5</v>
      </c>
      <c r="I272">
        <v>903</v>
      </c>
      <c r="J272" s="2">
        <f t="shared" si="17"/>
        <v>0.37708333333333338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26</v>
      </c>
      <c r="T272">
        <v>68</v>
      </c>
    </row>
    <row r="273" spans="2:20" x14ac:dyDescent="0.25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0.40138888888888885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0.88680555555555562</v>
      </c>
      <c r="Q273">
        <v>0.7</v>
      </c>
      <c r="R273">
        <v>9999</v>
      </c>
      <c r="S273" t="s">
        <v>26</v>
      </c>
      <c r="T273">
        <v>69</v>
      </c>
    </row>
    <row r="274" spans="2:20" x14ac:dyDescent="0.25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0.42777777777777781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26</v>
      </c>
      <c r="T274">
        <v>70</v>
      </c>
    </row>
    <row r="275" spans="2:20" x14ac:dyDescent="0.25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26</v>
      </c>
      <c r="T275">
        <v>71</v>
      </c>
    </row>
    <row r="276" spans="2:20" x14ac:dyDescent="0.25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0.73541666666666661</v>
      </c>
      <c r="N276">
        <v>0.5</v>
      </c>
      <c r="O276">
        <v>2309</v>
      </c>
      <c r="P276" s="2">
        <f t="shared" si="19"/>
        <v>0.96458333333333324</v>
      </c>
      <c r="Q276">
        <v>0.7</v>
      </c>
      <c r="R276">
        <v>9999</v>
      </c>
      <c r="S276" t="s">
        <v>26</v>
      </c>
      <c r="T276">
        <v>72</v>
      </c>
    </row>
    <row r="277" spans="2:20" x14ac:dyDescent="0.25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26</v>
      </c>
      <c r="T277">
        <v>73</v>
      </c>
    </row>
    <row r="278" spans="2:20" x14ac:dyDescent="0.25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0.61111111111111105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26</v>
      </c>
      <c r="T278">
        <v>74</v>
      </c>
    </row>
    <row r="279" spans="2:20" x14ac:dyDescent="0.25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26</v>
      </c>
      <c r="T279">
        <v>75</v>
      </c>
    </row>
    <row r="280" spans="2:20" x14ac:dyDescent="0.25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0.73402777777777783</v>
      </c>
      <c r="N280">
        <v>0.7</v>
      </c>
      <c r="O280">
        <v>2350</v>
      </c>
      <c r="P280" s="2">
        <f t="shared" si="19"/>
        <v>0.99305555555555547</v>
      </c>
      <c r="Q280">
        <v>0.5</v>
      </c>
      <c r="R280">
        <v>9999</v>
      </c>
      <c r="S280" t="s">
        <v>26</v>
      </c>
      <c r="T280">
        <v>76</v>
      </c>
    </row>
    <row r="281" spans="2:20" x14ac:dyDescent="0.25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0.21458333333333335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0.76597222222222217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26</v>
      </c>
      <c r="T281">
        <v>77</v>
      </c>
    </row>
    <row r="282" spans="2:20" x14ac:dyDescent="0.25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26</v>
      </c>
      <c r="T282">
        <v>78</v>
      </c>
    </row>
    <row r="283" spans="2:20" x14ac:dyDescent="0.25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26</v>
      </c>
      <c r="T283">
        <v>79</v>
      </c>
    </row>
    <row r="284" spans="2:20" x14ac:dyDescent="0.25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26</v>
      </c>
      <c r="T284">
        <v>80</v>
      </c>
    </row>
    <row r="285" spans="2:20" x14ac:dyDescent="0.25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0.10069444444444443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0.60972222222222217</v>
      </c>
      <c r="N285">
        <v>0.5</v>
      </c>
      <c r="O285">
        <v>2029</v>
      </c>
      <c r="P285" s="2">
        <f t="shared" si="19"/>
        <v>0.8534722222222223</v>
      </c>
      <c r="Q285">
        <v>0.7</v>
      </c>
      <c r="R285">
        <v>9999</v>
      </c>
      <c r="S285" t="s">
        <v>26</v>
      </c>
      <c r="T285">
        <v>81</v>
      </c>
    </row>
    <row r="286" spans="2:20" x14ac:dyDescent="0.25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0.38125000000000003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26</v>
      </c>
      <c r="T286">
        <v>82</v>
      </c>
    </row>
    <row r="287" spans="2:20" x14ac:dyDescent="0.25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0.13819444444444443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0.89027777777777783</v>
      </c>
      <c r="Q287">
        <v>0.7</v>
      </c>
      <c r="R287">
        <v>9999</v>
      </c>
      <c r="S287" t="s">
        <v>26</v>
      </c>
      <c r="T287">
        <v>83</v>
      </c>
    </row>
    <row r="288" spans="2:20" x14ac:dyDescent="0.25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0.43402777777777773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0.91041666666666676</v>
      </c>
      <c r="Q288">
        <v>0.6</v>
      </c>
      <c r="R288">
        <v>9999</v>
      </c>
      <c r="S288" t="s">
        <v>26</v>
      </c>
      <c r="T288">
        <v>84</v>
      </c>
    </row>
    <row r="289" spans="2:20" x14ac:dyDescent="0.25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0.46249999999999997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26</v>
      </c>
      <c r="T289">
        <v>85</v>
      </c>
    </row>
    <row r="290" spans="2:20" x14ac:dyDescent="0.25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0.20277777777777781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0.95624999999999993</v>
      </c>
      <c r="Q290">
        <v>0.6</v>
      </c>
      <c r="R290">
        <v>9999</v>
      </c>
      <c r="S290" t="s">
        <v>26</v>
      </c>
      <c r="T290">
        <v>86</v>
      </c>
    </row>
    <row r="291" spans="2:20" x14ac:dyDescent="0.25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0.23402777777777781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0.9902777777777777</v>
      </c>
      <c r="Q291">
        <v>0.5</v>
      </c>
      <c r="R291">
        <v>9999</v>
      </c>
      <c r="S291" t="s">
        <v>26</v>
      </c>
      <c r="T291">
        <v>87</v>
      </c>
    </row>
    <row r="292" spans="2:20" x14ac:dyDescent="0.25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0.95416666666666661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26</v>
      </c>
      <c r="T292">
        <v>88</v>
      </c>
    </row>
    <row r="293" spans="2:20" x14ac:dyDescent="0.25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6.9444444444444434E-2</v>
      </c>
      <c r="H293">
        <v>0.5</v>
      </c>
      <c r="I293">
        <v>824</v>
      </c>
      <c r="J293" s="2">
        <f t="shared" si="17"/>
        <v>0.35000000000000003</v>
      </c>
      <c r="K293">
        <v>0.5</v>
      </c>
      <c r="L293">
        <v>1648</v>
      </c>
      <c r="M293" s="2">
        <f t="shared" si="18"/>
        <v>0.70000000000000007</v>
      </c>
      <c r="N293">
        <v>0.6</v>
      </c>
      <c r="O293">
        <v>2336</v>
      </c>
      <c r="P293" s="2">
        <f t="shared" si="19"/>
        <v>0.98333333333333339</v>
      </c>
      <c r="Q293">
        <v>0.5</v>
      </c>
      <c r="R293">
        <v>9999</v>
      </c>
      <c r="S293" t="s">
        <v>26</v>
      </c>
      <c r="T293">
        <v>89</v>
      </c>
    </row>
    <row r="294" spans="2:20" x14ac:dyDescent="0.25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0.17291666666666669</v>
      </c>
      <c r="H294">
        <v>0.5</v>
      </c>
      <c r="I294">
        <v>957</v>
      </c>
      <c r="J294" s="2">
        <f t="shared" si="17"/>
        <v>0.4145833333333333</v>
      </c>
      <c r="K294">
        <v>0.5</v>
      </c>
      <c r="L294">
        <v>1733</v>
      </c>
      <c r="M294" s="2">
        <f t="shared" si="18"/>
        <v>0.73125000000000007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26</v>
      </c>
      <c r="T294">
        <v>90</v>
      </c>
    </row>
    <row r="295" spans="2:20" x14ac:dyDescent="0.25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0.22291666666666665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26</v>
      </c>
      <c r="T295">
        <v>91</v>
      </c>
    </row>
    <row r="296" spans="2:20" x14ac:dyDescent="0.25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0.49652777777777773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26</v>
      </c>
      <c r="T296">
        <v>92</v>
      </c>
    </row>
    <row r="297" spans="2:20" x14ac:dyDescent="0.25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2.9166666666666664E-2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0.78263888888888899</v>
      </c>
      <c r="Q297">
        <v>0.7</v>
      </c>
      <c r="R297">
        <v>9999</v>
      </c>
      <c r="S297" t="s">
        <v>26</v>
      </c>
      <c r="T297">
        <v>93</v>
      </c>
    </row>
    <row r="298" spans="2:20" x14ac:dyDescent="0.25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4.5833333333333337E-2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0.54999999999999993</v>
      </c>
      <c r="N298">
        <v>0.4</v>
      </c>
      <c r="O298">
        <v>1908</v>
      </c>
      <c r="P298" s="2">
        <f t="shared" si="19"/>
        <v>0.79722222222222217</v>
      </c>
      <c r="Q298">
        <v>0.7</v>
      </c>
      <c r="R298">
        <v>9999</v>
      </c>
      <c r="S298" t="s">
        <v>26</v>
      </c>
      <c r="T298">
        <v>94</v>
      </c>
    </row>
    <row r="299" spans="2:20" x14ac:dyDescent="0.25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0.81111111111111101</v>
      </c>
      <c r="Q299">
        <v>0.7</v>
      </c>
      <c r="R299">
        <v>9999</v>
      </c>
      <c r="S299" t="s">
        <v>26</v>
      </c>
      <c r="T299">
        <v>95</v>
      </c>
    </row>
    <row r="300" spans="2:20" x14ac:dyDescent="0.25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0.34583333333333338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26</v>
      </c>
      <c r="T300">
        <v>96</v>
      </c>
    </row>
    <row r="301" spans="2:20" x14ac:dyDescent="0.25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0.37013888888888885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0.84236111111111101</v>
      </c>
      <c r="Q301">
        <v>0.7</v>
      </c>
      <c r="R301">
        <v>9999</v>
      </c>
      <c r="S301" t="s">
        <v>26</v>
      </c>
      <c r="T301">
        <v>97</v>
      </c>
    </row>
    <row r="302" spans="2:20" x14ac:dyDescent="0.25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0.11805555555555557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0.64236111111111105</v>
      </c>
      <c r="N302">
        <v>0.5</v>
      </c>
      <c r="O302">
        <v>2043</v>
      </c>
      <c r="P302" s="2">
        <f t="shared" si="19"/>
        <v>0.86319444444444438</v>
      </c>
      <c r="Q302">
        <v>0.6</v>
      </c>
      <c r="R302">
        <v>9999</v>
      </c>
      <c r="S302" t="s">
        <v>26</v>
      </c>
      <c r="T302">
        <v>98</v>
      </c>
    </row>
    <row r="303" spans="2:20" x14ac:dyDescent="0.25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0.66805555555555562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26</v>
      </c>
      <c r="T303">
        <v>99</v>
      </c>
    </row>
    <row r="304" spans="2:20" x14ac:dyDescent="0.25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27</v>
      </c>
      <c r="T304">
        <v>0</v>
      </c>
    </row>
    <row r="305" spans="2:20" x14ac:dyDescent="0.25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0.49236111111111108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0.95624999999999993</v>
      </c>
      <c r="Q305">
        <v>0.6</v>
      </c>
      <c r="R305">
        <v>9999</v>
      </c>
      <c r="S305" t="s">
        <v>27</v>
      </c>
      <c r="T305">
        <v>1</v>
      </c>
    </row>
    <row r="306" spans="2:20" x14ac:dyDescent="0.25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0.23472222222222219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0.81666666666666676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27</v>
      </c>
      <c r="T306">
        <v>2</v>
      </c>
    </row>
    <row r="307" spans="2:20" x14ac:dyDescent="0.25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0.28888888888888892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27</v>
      </c>
      <c r="T307">
        <v>3</v>
      </c>
    </row>
    <row r="308" spans="2:20" x14ac:dyDescent="0.25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0.66805555555555562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27</v>
      </c>
      <c r="T308">
        <v>4</v>
      </c>
    </row>
    <row r="309" spans="2:20" x14ac:dyDescent="0.25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27</v>
      </c>
      <c r="T309">
        <v>5</v>
      </c>
    </row>
    <row r="310" spans="2:20" x14ac:dyDescent="0.25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27</v>
      </c>
      <c r="T310">
        <v>6</v>
      </c>
    </row>
    <row r="311" spans="2:20" x14ac:dyDescent="0.25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27</v>
      </c>
      <c r="T311">
        <v>7</v>
      </c>
    </row>
    <row r="312" spans="2:20" x14ac:dyDescent="0.25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0.79652777777777783</v>
      </c>
      <c r="Q312">
        <v>0.7</v>
      </c>
      <c r="R312">
        <v>9999</v>
      </c>
      <c r="S312" t="s">
        <v>27</v>
      </c>
      <c r="T312">
        <v>8</v>
      </c>
    </row>
    <row r="313" spans="2:20" x14ac:dyDescent="0.25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0.81666666666666676</v>
      </c>
      <c r="Q313">
        <v>0.7</v>
      </c>
      <c r="R313">
        <v>9999</v>
      </c>
      <c r="S313" t="s">
        <v>27</v>
      </c>
      <c r="T313">
        <v>9</v>
      </c>
    </row>
    <row r="314" spans="2:20" x14ac:dyDescent="0.25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8.6805555555555566E-2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27</v>
      </c>
      <c r="T314">
        <v>10</v>
      </c>
    </row>
    <row r="315" spans="2:20" x14ac:dyDescent="0.25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0.37986111111111115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27</v>
      </c>
      <c r="T315">
        <v>11</v>
      </c>
    </row>
    <row r="316" spans="2:20" x14ac:dyDescent="0.25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0.12291666666666667</v>
      </c>
      <c r="H316">
        <v>0.3</v>
      </c>
      <c r="I316">
        <v>942</v>
      </c>
      <c r="J316" s="2">
        <f t="shared" si="17"/>
        <v>0.40416666666666662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27</v>
      </c>
      <c r="T316">
        <v>12</v>
      </c>
    </row>
    <row r="317" spans="2:20" x14ac:dyDescent="0.25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0.4291666666666667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0.89027777777777783</v>
      </c>
      <c r="Q317">
        <v>0.5</v>
      </c>
      <c r="R317">
        <v>9999</v>
      </c>
      <c r="S317" t="s">
        <v>27</v>
      </c>
      <c r="T317">
        <v>13</v>
      </c>
    </row>
    <row r="318" spans="2:20" x14ac:dyDescent="0.25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27</v>
      </c>
      <c r="T318">
        <v>14</v>
      </c>
    </row>
    <row r="319" spans="2:20" x14ac:dyDescent="0.25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27</v>
      </c>
      <c r="T319">
        <v>15</v>
      </c>
    </row>
    <row r="320" spans="2:20" x14ac:dyDescent="0.25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0.21458333333333335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27</v>
      </c>
      <c r="T320">
        <v>16</v>
      </c>
    </row>
    <row r="321" spans="2:20" x14ac:dyDescent="0.25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27</v>
      </c>
      <c r="T321">
        <v>17</v>
      </c>
    </row>
    <row r="322" spans="2:20" x14ac:dyDescent="0.25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0.91875000000000007</v>
      </c>
      <c r="Q322">
        <v>0.4</v>
      </c>
      <c r="R322">
        <v>9999</v>
      </c>
      <c r="S322" t="s">
        <v>27</v>
      </c>
      <c r="T322">
        <v>18</v>
      </c>
    </row>
    <row r="323" spans="2:20" x14ac:dyDescent="0.25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0.12222222222222223</v>
      </c>
      <c r="H323">
        <v>0.5</v>
      </c>
      <c r="I323">
        <v>846</v>
      </c>
      <c r="J323" s="2">
        <f t="shared" si="17"/>
        <v>0.36527777777777781</v>
      </c>
      <c r="K323">
        <v>0.4</v>
      </c>
      <c r="L323">
        <v>1608</v>
      </c>
      <c r="M323" s="2">
        <f t="shared" si="18"/>
        <v>0.67222222222222217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27</v>
      </c>
      <c r="T323">
        <v>19</v>
      </c>
    </row>
    <row r="324" spans="2:20" x14ac:dyDescent="0.25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0.70208333333333339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27</v>
      </c>
      <c r="T324">
        <v>20</v>
      </c>
    </row>
    <row r="325" spans="2:20" x14ac:dyDescent="0.25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0.23472222222222219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27</v>
      </c>
      <c r="T325">
        <v>21</v>
      </c>
    </row>
    <row r="326" spans="2:20" x14ac:dyDescent="0.25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27</v>
      </c>
      <c r="T326">
        <v>22</v>
      </c>
    </row>
    <row r="327" spans="2:20" x14ac:dyDescent="0.25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1.5972222222222224E-2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0.76250000000000007</v>
      </c>
      <c r="Q327">
        <v>0.6</v>
      </c>
      <c r="R327">
        <v>9999</v>
      </c>
      <c r="S327" t="s">
        <v>27</v>
      </c>
      <c r="T327">
        <v>23</v>
      </c>
    </row>
    <row r="328" spans="2:20" x14ac:dyDescent="0.25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3.8194444444444441E-2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0.77986111111111101</v>
      </c>
      <c r="Q328">
        <v>0.6</v>
      </c>
      <c r="R328">
        <v>9999</v>
      </c>
      <c r="S328" t="s">
        <v>27</v>
      </c>
      <c r="T328">
        <v>24</v>
      </c>
    </row>
    <row r="329" spans="2:20" x14ac:dyDescent="0.25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0.34027777777777773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27</v>
      </c>
      <c r="T329">
        <v>25</v>
      </c>
    </row>
    <row r="330" spans="2:20" x14ac:dyDescent="0.25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0.3666666666666667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27</v>
      </c>
      <c r="T330">
        <v>26</v>
      </c>
    </row>
    <row r="331" spans="2:20" x14ac:dyDescent="0.25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0.64374999999999993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27</v>
      </c>
      <c r="T331">
        <v>27</v>
      </c>
    </row>
    <row r="332" spans="2:20" x14ac:dyDescent="0.25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27</v>
      </c>
      <c r="T332">
        <v>28</v>
      </c>
    </row>
    <row r="333" spans="2:20" x14ac:dyDescent="0.25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27</v>
      </c>
      <c r="T333">
        <v>29</v>
      </c>
    </row>
    <row r="334" spans="2:20" x14ac:dyDescent="0.25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27</v>
      </c>
      <c r="T334">
        <v>30</v>
      </c>
    </row>
    <row r="335" spans="2:20" x14ac:dyDescent="0.25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0.23263888888888887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27</v>
      </c>
      <c r="T335">
        <v>31</v>
      </c>
    </row>
    <row r="336" spans="2:20" x14ac:dyDescent="0.25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0.58263888888888882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27</v>
      </c>
      <c r="T336">
        <v>32</v>
      </c>
    </row>
    <row r="337" spans="2:20" x14ac:dyDescent="0.25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8.4027777777777771E-2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27</v>
      </c>
      <c r="T337">
        <v>33</v>
      </c>
    </row>
    <row r="338" spans="2:20" x14ac:dyDescent="0.25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0.41250000000000003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27</v>
      </c>
      <c r="T338">
        <v>34</v>
      </c>
    </row>
    <row r="339" spans="2:20" x14ac:dyDescent="0.25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0.47083333333333338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27</v>
      </c>
      <c r="T339">
        <v>35</v>
      </c>
    </row>
    <row r="340" spans="2:20" x14ac:dyDescent="0.25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0.51736111111111105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27</v>
      </c>
      <c r="T340">
        <v>36</v>
      </c>
    </row>
    <row r="341" spans="2:20" x14ac:dyDescent="0.25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27</v>
      </c>
      <c r="T341">
        <v>37</v>
      </c>
    </row>
    <row r="342" spans="2:20" x14ac:dyDescent="0.25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27</v>
      </c>
      <c r="T342">
        <v>38</v>
      </c>
    </row>
    <row r="343" spans="2:20" x14ac:dyDescent="0.25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0.82430555555555562</v>
      </c>
      <c r="Q343">
        <v>0.5</v>
      </c>
      <c r="R343">
        <v>9999</v>
      </c>
      <c r="S343" t="s">
        <v>27</v>
      </c>
      <c r="T343">
        <v>39</v>
      </c>
    </row>
    <row r="344" spans="2:20" x14ac:dyDescent="0.25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0.84236111111111101</v>
      </c>
      <c r="Q344">
        <v>0.5</v>
      </c>
      <c r="R344">
        <v>9999</v>
      </c>
      <c r="S344" t="s">
        <v>27</v>
      </c>
      <c r="T344">
        <v>40</v>
      </c>
    </row>
    <row r="345" spans="2:20" x14ac:dyDescent="0.25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0.11805555555555557</v>
      </c>
      <c r="H345">
        <v>0.3</v>
      </c>
      <c r="I345">
        <v>948</v>
      </c>
      <c r="J345" s="2">
        <f t="shared" si="21"/>
        <v>0.40833333333333338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27</v>
      </c>
      <c r="T345">
        <v>41</v>
      </c>
    </row>
    <row r="346" spans="2:20" x14ac:dyDescent="0.25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0.43124999999999997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27</v>
      </c>
      <c r="T346">
        <v>42</v>
      </c>
    </row>
    <row r="347" spans="2:20" x14ac:dyDescent="0.25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0.7090277777777777</v>
      </c>
      <c r="N347">
        <v>0.4</v>
      </c>
      <c r="O347">
        <v>2147</v>
      </c>
      <c r="P347" s="2">
        <f t="shared" si="23"/>
        <v>0.90763888888888899</v>
      </c>
      <c r="Q347">
        <v>0.5</v>
      </c>
      <c r="R347">
        <v>9999</v>
      </c>
      <c r="S347" t="s">
        <v>27</v>
      </c>
      <c r="T347">
        <v>43</v>
      </c>
    </row>
    <row r="348" spans="2:20" x14ac:dyDescent="0.25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0.93611111111111101</v>
      </c>
      <c r="Q348">
        <v>0.5</v>
      </c>
      <c r="R348">
        <v>9999</v>
      </c>
      <c r="S348" t="s">
        <v>27</v>
      </c>
      <c r="T348">
        <v>44</v>
      </c>
    </row>
    <row r="349" spans="2:20" x14ac:dyDescent="0.25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0.20277777777777781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27</v>
      </c>
      <c r="T349">
        <v>45</v>
      </c>
    </row>
    <row r="350" spans="2:20" x14ac:dyDescent="0.25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0.23055555555555554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27</v>
      </c>
      <c r="T350">
        <v>46</v>
      </c>
    </row>
    <row r="351" spans="2:20" x14ac:dyDescent="0.25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27</v>
      </c>
      <c r="T351">
        <v>47</v>
      </c>
    </row>
    <row r="352" spans="2:20" x14ac:dyDescent="0.25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6.9444444444444434E-2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0.88750000000000007</v>
      </c>
      <c r="Q352">
        <v>0.4</v>
      </c>
      <c r="R352">
        <v>9999</v>
      </c>
      <c r="S352" t="s">
        <v>27</v>
      </c>
      <c r="T352">
        <v>48</v>
      </c>
    </row>
    <row r="353" spans="2:20" x14ac:dyDescent="0.25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0.3666666666666667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27</v>
      </c>
      <c r="T353">
        <v>49</v>
      </c>
    </row>
    <row r="354" spans="2:20" x14ac:dyDescent="0.25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0.20555555555555557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0.95208333333333339</v>
      </c>
      <c r="Q354">
        <v>0.3</v>
      </c>
      <c r="R354">
        <v>9999</v>
      </c>
      <c r="S354" t="s">
        <v>27</v>
      </c>
      <c r="T354">
        <v>50</v>
      </c>
    </row>
    <row r="355" spans="2:20" x14ac:dyDescent="0.25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27</v>
      </c>
      <c r="T355">
        <v>51</v>
      </c>
    </row>
    <row r="356" spans="2:20" x14ac:dyDescent="0.25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0.52013888888888882</v>
      </c>
      <c r="K356">
        <v>0.4</v>
      </c>
      <c r="L356">
        <v>1725</v>
      </c>
      <c r="M356" s="2">
        <f t="shared" si="22"/>
        <v>0.72569444444444453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27</v>
      </c>
      <c r="T356">
        <v>52</v>
      </c>
    </row>
    <row r="357" spans="2:20" x14ac:dyDescent="0.25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0.30694444444444441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27</v>
      </c>
      <c r="T357">
        <v>53</v>
      </c>
    </row>
    <row r="358" spans="2:20" x14ac:dyDescent="0.25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27</v>
      </c>
      <c r="T358">
        <v>54</v>
      </c>
    </row>
    <row r="359" spans="2:20" x14ac:dyDescent="0.25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6.8749999999999992E-2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0.61388888888888882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27</v>
      </c>
      <c r="T359">
        <v>55</v>
      </c>
    </row>
    <row r="360" spans="2:20" x14ac:dyDescent="0.25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0.84236111111111101</v>
      </c>
      <c r="Q360">
        <v>0.5</v>
      </c>
      <c r="R360">
        <v>9999</v>
      </c>
      <c r="S360" t="s">
        <v>27</v>
      </c>
      <c r="T360">
        <v>56</v>
      </c>
    </row>
    <row r="361" spans="2:20" x14ac:dyDescent="0.25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27</v>
      </c>
      <c r="T361">
        <v>57</v>
      </c>
    </row>
    <row r="362" spans="2:20" x14ac:dyDescent="0.25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0.92152777777777783</v>
      </c>
      <c r="Q362">
        <v>0.5</v>
      </c>
      <c r="R362">
        <v>9999</v>
      </c>
      <c r="S362" t="s">
        <v>27</v>
      </c>
      <c r="T362">
        <v>58</v>
      </c>
    </row>
    <row r="363" spans="2:20" x14ac:dyDescent="0.25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27</v>
      </c>
      <c r="T363">
        <v>59</v>
      </c>
    </row>
    <row r="364" spans="2:20" x14ac:dyDescent="0.25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0.7909722222222223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27</v>
      </c>
      <c r="T364">
        <v>60</v>
      </c>
    </row>
    <row r="365" spans="2:20" x14ac:dyDescent="0.25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1.5972222222222224E-2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0.55138888888888882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27</v>
      </c>
      <c r="T365">
        <v>61</v>
      </c>
    </row>
    <row r="366" spans="2:20" x14ac:dyDescent="0.25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7.2222222222222229E-2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27</v>
      </c>
      <c r="T366">
        <v>62</v>
      </c>
    </row>
    <row r="367" spans="2:20" x14ac:dyDescent="0.25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0.64097222222222217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27</v>
      </c>
      <c r="T367">
        <v>63</v>
      </c>
    </row>
    <row r="368" spans="2:20" x14ac:dyDescent="0.25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27</v>
      </c>
      <c r="T368">
        <v>64</v>
      </c>
    </row>
    <row r="369" spans="2:20" x14ac:dyDescent="0.25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0.73333333333333339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27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8:Z48"/>
  <sheetViews>
    <sheetView zoomScale="70" zoomScaleNormal="70" workbookViewId="0">
      <selection activeCell="A14" sqref="A14"/>
    </sheetView>
  </sheetViews>
  <sheetFormatPr defaultRowHeight="15" x14ac:dyDescent="0.2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6.7109375" style="1" customWidth="1"/>
    <col min="7" max="8" width="9.5703125" style="1" customWidth="1"/>
    <col min="9" max="9" width="6.85546875" style="1" hidden="1" customWidth="1"/>
    <col min="10" max="10" width="15.5703125" style="1" customWidth="1"/>
    <col min="11" max="11" width="11.5703125" style="1" customWidth="1"/>
    <col min="12" max="12" width="8.28515625" style="1" customWidth="1"/>
    <col min="13" max="13" width="0" style="1" hidden="1" customWidth="1"/>
    <col min="14" max="14" width="17.140625" style="1" customWidth="1"/>
    <col min="15" max="15" width="11" style="1" customWidth="1"/>
    <col min="16" max="16" width="9.7109375" style="1" customWidth="1"/>
    <col min="17" max="17" width="0" style="2" hidden="1" customWidth="1"/>
    <col min="18" max="18" width="16" style="2" customWidth="1"/>
    <col min="19" max="19" width="9.7109375" style="1" bestFit="1" customWidth="1"/>
    <col min="20" max="20" width="2.140625" style="1" customWidth="1"/>
    <col min="21" max="21" width="15.5703125" style="2" customWidth="1"/>
    <col min="22" max="22" width="14.5703125" style="2" customWidth="1"/>
    <col min="23" max="23" width="14.28515625" style="1" customWidth="1"/>
    <col min="24" max="25" width="13.7109375" style="1" customWidth="1"/>
    <col min="26" max="26" width="17.85546875" style="2" customWidth="1"/>
    <col min="27" max="16384" width="9.140625" style="1"/>
  </cols>
  <sheetData>
    <row r="8" spans="1:26" ht="5.25" customHeight="1" x14ac:dyDescent="0.25"/>
    <row r="11" spans="1:26" ht="46.5" x14ac:dyDescent="0.7">
      <c r="P11" s="46" t="s">
        <v>34</v>
      </c>
    </row>
    <row r="12" spans="1:26" ht="15.75" thickBot="1" x14ac:dyDescent="0.3"/>
    <row r="13" spans="1:26" s="14" customFormat="1" ht="29.25" customHeight="1" thickBot="1" x14ac:dyDescent="0.35">
      <c r="B13" s="141" t="s">
        <v>11</v>
      </c>
      <c r="C13" s="142" t="s">
        <v>7</v>
      </c>
      <c r="D13" s="142" t="s">
        <v>10</v>
      </c>
      <c r="E13" s="142"/>
      <c r="F13" s="142" t="s">
        <v>8</v>
      </c>
      <c r="G13" s="142" t="s">
        <v>9</v>
      </c>
      <c r="H13" s="142" t="s">
        <v>10</v>
      </c>
      <c r="I13" s="142" t="s">
        <v>10</v>
      </c>
      <c r="J13" s="142" t="s">
        <v>8</v>
      </c>
      <c r="K13" s="142" t="s">
        <v>9</v>
      </c>
      <c r="L13" s="142" t="s">
        <v>10</v>
      </c>
      <c r="M13" s="142" t="s">
        <v>10</v>
      </c>
      <c r="N13" s="142" t="s">
        <v>8</v>
      </c>
      <c r="O13" s="142" t="s">
        <v>9</v>
      </c>
      <c r="P13" s="142" t="s">
        <v>10</v>
      </c>
      <c r="Q13" s="142"/>
      <c r="R13" s="142" t="s">
        <v>8</v>
      </c>
      <c r="S13" s="142" t="s">
        <v>9</v>
      </c>
      <c r="T13" s="145"/>
      <c r="U13" s="143" t="s">
        <v>15</v>
      </c>
      <c r="V13" s="143" t="s">
        <v>16</v>
      </c>
      <c r="W13" s="142" t="s">
        <v>21</v>
      </c>
      <c r="X13" s="142" t="s">
        <v>18</v>
      </c>
      <c r="Y13" s="142" t="s">
        <v>17</v>
      </c>
      <c r="Z13" s="184" t="s">
        <v>19</v>
      </c>
    </row>
    <row r="14" spans="1:26" s="14" customFormat="1" ht="29.25" customHeight="1" x14ac:dyDescent="0.3">
      <c r="A14"/>
      <c r="B14" s="148" t="s">
        <v>41</v>
      </c>
      <c r="C14" s="149">
        <v>1</v>
      </c>
      <c r="D14" s="149" t="s">
        <v>57</v>
      </c>
      <c r="E14" s="149">
        <v>327</v>
      </c>
      <c r="F14" s="150">
        <f t="shared" ref="F14:F44" si="0">TEXT(E14,"00\:00")+0</f>
        <v>0.14375000000000002</v>
      </c>
      <c r="G14" s="149">
        <v>0.5</v>
      </c>
      <c r="H14" s="149" t="s">
        <v>58</v>
      </c>
      <c r="I14" s="149">
        <v>844</v>
      </c>
      <c r="J14" s="150">
        <f t="shared" ref="J14:J44" si="1">TEXT(I14,"00\:00")+0</f>
        <v>0.36388888888888887</v>
      </c>
      <c r="K14" s="149">
        <v>0.7</v>
      </c>
      <c r="L14" s="149" t="s">
        <v>57</v>
      </c>
      <c r="M14" s="149">
        <v>1510</v>
      </c>
      <c r="N14" s="151">
        <f t="shared" ref="N14:N44" si="2">TEXT(M14,"00\:00")+0</f>
        <v>0.63194444444444442</v>
      </c>
      <c r="O14" s="149">
        <v>0.4</v>
      </c>
      <c r="P14" s="149" t="s">
        <v>58</v>
      </c>
      <c r="Q14" s="149">
        <v>2152</v>
      </c>
      <c r="R14" s="151">
        <f t="shared" ref="R14:R44" si="3">TEXT(Q14,"00\:00")+0</f>
        <v>0.91111111111111109</v>
      </c>
      <c r="S14" s="149">
        <v>0.8</v>
      </c>
      <c r="T14" s="166"/>
      <c r="U14" s="155">
        <v>0.25208333333333333</v>
      </c>
      <c r="V14" s="155">
        <v>0.79166666666666663</v>
      </c>
      <c r="W14" s="155" t="s">
        <v>37</v>
      </c>
      <c r="X14" s="155">
        <v>0.23680555555555557</v>
      </c>
      <c r="Y14" s="155">
        <v>0.80833333333333324</v>
      </c>
      <c r="Z14" s="185" t="s">
        <v>47</v>
      </c>
    </row>
    <row r="15" spans="1:26" s="14" customFormat="1" ht="29.25" customHeight="1" x14ac:dyDescent="0.3">
      <c r="A15"/>
      <c r="B15" s="60" t="s">
        <v>42</v>
      </c>
      <c r="C15" s="61">
        <v>2</v>
      </c>
      <c r="D15" s="61" t="s">
        <v>57</v>
      </c>
      <c r="E15" s="61">
        <v>407</v>
      </c>
      <c r="F15" s="62">
        <f t="shared" si="0"/>
        <v>0.17152777777777775</v>
      </c>
      <c r="G15" s="61">
        <v>0.5</v>
      </c>
      <c r="H15" s="61" t="s">
        <v>58</v>
      </c>
      <c r="I15" s="61">
        <v>941</v>
      </c>
      <c r="J15" s="62">
        <f t="shared" si="1"/>
        <v>0.40347222222222223</v>
      </c>
      <c r="K15" s="61">
        <v>0.7</v>
      </c>
      <c r="L15" s="61" t="s">
        <v>57</v>
      </c>
      <c r="M15" s="61">
        <v>1554</v>
      </c>
      <c r="N15" s="63">
        <f t="shared" si="2"/>
        <v>0.66249999999999998</v>
      </c>
      <c r="O15" s="61">
        <v>0.4</v>
      </c>
      <c r="P15" s="61" t="s">
        <v>58</v>
      </c>
      <c r="Q15" s="61">
        <v>2229</v>
      </c>
      <c r="R15" s="63">
        <f t="shared" si="3"/>
        <v>0.93680555555555556</v>
      </c>
      <c r="S15" s="61">
        <v>0.8</v>
      </c>
      <c r="T15" s="133"/>
      <c r="U15" s="74">
        <v>0.25208333333333333</v>
      </c>
      <c r="V15" s="74">
        <v>0.7909722222222223</v>
      </c>
      <c r="W15" s="74" t="s">
        <v>37</v>
      </c>
      <c r="X15" s="74">
        <v>0.28472222222222221</v>
      </c>
      <c r="Y15" s="74">
        <v>0.84236111111111101</v>
      </c>
      <c r="Z15" s="186"/>
    </row>
    <row r="16" spans="1:26" s="14" customFormat="1" ht="29.25" customHeight="1" x14ac:dyDescent="0.3">
      <c r="A16"/>
      <c r="B16" s="77" t="s">
        <v>43</v>
      </c>
      <c r="C16" s="86">
        <v>3</v>
      </c>
      <c r="D16" s="78" t="s">
        <v>57</v>
      </c>
      <c r="E16" s="78">
        <v>450</v>
      </c>
      <c r="F16" s="79">
        <f t="shared" si="0"/>
        <v>0.20138888888888887</v>
      </c>
      <c r="G16" s="78">
        <v>0.4</v>
      </c>
      <c r="H16" s="78" t="s">
        <v>58</v>
      </c>
      <c r="I16" s="78">
        <v>1039</v>
      </c>
      <c r="J16" s="79">
        <f t="shared" si="1"/>
        <v>0.44375000000000003</v>
      </c>
      <c r="K16" s="78">
        <v>0.7</v>
      </c>
      <c r="L16" s="78" t="s">
        <v>57</v>
      </c>
      <c r="M16" s="78">
        <v>1640</v>
      </c>
      <c r="N16" s="80">
        <f t="shared" si="2"/>
        <v>0.69444444444444453</v>
      </c>
      <c r="O16" s="78">
        <v>0.4</v>
      </c>
      <c r="P16" s="78" t="s">
        <v>58</v>
      </c>
      <c r="Q16" s="78">
        <v>2308</v>
      </c>
      <c r="R16" s="80">
        <f t="shared" si="3"/>
        <v>0.96388888888888891</v>
      </c>
      <c r="S16" s="78">
        <v>0.8</v>
      </c>
      <c r="T16" s="133"/>
      <c r="U16" s="83">
        <v>0.25208333333333333</v>
      </c>
      <c r="V16" s="83">
        <v>0.7909722222222223</v>
      </c>
      <c r="W16" s="83" t="s">
        <v>37</v>
      </c>
      <c r="X16" s="83">
        <v>0.33124999999999999</v>
      </c>
      <c r="Y16" s="83">
        <v>0.87291666666666667</v>
      </c>
      <c r="Z16" s="187"/>
    </row>
    <row r="17" spans="1:26" s="14" customFormat="1" ht="29.25" customHeight="1" x14ac:dyDescent="0.3">
      <c r="A17"/>
      <c r="B17" s="77" t="s">
        <v>44</v>
      </c>
      <c r="C17" s="86">
        <v>4</v>
      </c>
      <c r="D17" s="78" t="s">
        <v>57</v>
      </c>
      <c r="E17" s="78">
        <v>537</v>
      </c>
      <c r="F17" s="79">
        <f t="shared" si="0"/>
        <v>0.23402777777777781</v>
      </c>
      <c r="G17" s="78">
        <v>0.4</v>
      </c>
      <c r="H17" s="78" t="s">
        <v>58</v>
      </c>
      <c r="I17" s="78">
        <v>1137</v>
      </c>
      <c r="J17" s="79">
        <f t="shared" si="1"/>
        <v>0.48402777777777778</v>
      </c>
      <c r="K17" s="78">
        <v>0.7</v>
      </c>
      <c r="L17" s="78" t="s">
        <v>57</v>
      </c>
      <c r="M17" s="78">
        <v>1733</v>
      </c>
      <c r="N17" s="80">
        <f t="shared" si="2"/>
        <v>0.73125000000000007</v>
      </c>
      <c r="O17" s="78">
        <v>0.5</v>
      </c>
      <c r="P17" s="78" t="s">
        <v>58</v>
      </c>
      <c r="Q17" s="78">
        <v>2349</v>
      </c>
      <c r="R17" s="80">
        <f t="shared" si="3"/>
        <v>0.99236111111111114</v>
      </c>
      <c r="S17" s="78">
        <v>0.7</v>
      </c>
      <c r="T17" s="133"/>
      <c r="U17" s="83">
        <v>0.25277777777777777</v>
      </c>
      <c r="V17" s="83">
        <v>0.79027777777777775</v>
      </c>
      <c r="W17" s="83" t="s">
        <v>37</v>
      </c>
      <c r="X17" s="83">
        <v>0.3743055555555555</v>
      </c>
      <c r="Y17" s="83">
        <v>0.90138888888888891</v>
      </c>
      <c r="Z17" s="187"/>
    </row>
    <row r="18" spans="1:26" s="14" customFormat="1" ht="29.25" customHeight="1" x14ac:dyDescent="0.3">
      <c r="A18"/>
      <c r="B18" s="60" t="s">
        <v>45</v>
      </c>
      <c r="C18" s="61">
        <v>5</v>
      </c>
      <c r="D18" s="61" t="s">
        <v>57</v>
      </c>
      <c r="E18" s="61">
        <v>628</v>
      </c>
      <c r="F18" s="62">
        <f t="shared" si="0"/>
        <v>0.26944444444444443</v>
      </c>
      <c r="G18" s="61">
        <v>0.4</v>
      </c>
      <c r="H18" s="61" t="s">
        <v>58</v>
      </c>
      <c r="I18" s="61">
        <v>1239</v>
      </c>
      <c r="J18" s="62">
        <f t="shared" si="1"/>
        <v>0.52708333333333335</v>
      </c>
      <c r="K18" s="61">
        <v>0.7</v>
      </c>
      <c r="L18" s="61" t="s">
        <v>57</v>
      </c>
      <c r="M18" s="61">
        <v>1837</v>
      </c>
      <c r="N18" s="63">
        <f t="shared" si="2"/>
        <v>0.77569444444444446</v>
      </c>
      <c r="O18" s="61">
        <v>0.5</v>
      </c>
      <c r="P18" s="61" t="s">
        <v>14</v>
      </c>
      <c r="Q18" s="61"/>
      <c r="R18" s="63" t="s">
        <v>14</v>
      </c>
      <c r="S18" s="61"/>
      <c r="T18" s="133"/>
      <c r="U18" s="74">
        <v>0.25277777777777777</v>
      </c>
      <c r="V18" s="74">
        <v>0.79027777777777775</v>
      </c>
      <c r="W18" s="74" t="s">
        <v>37</v>
      </c>
      <c r="X18" s="74">
        <v>0.41597222222222219</v>
      </c>
      <c r="Y18" s="74">
        <v>0.9277777777777777</v>
      </c>
      <c r="Z18" s="186"/>
    </row>
    <row r="19" spans="1:26" s="14" customFormat="1" ht="29.25" customHeight="1" x14ac:dyDescent="0.3">
      <c r="A19"/>
      <c r="B19" s="60" t="s">
        <v>39</v>
      </c>
      <c r="C19" s="61">
        <v>6</v>
      </c>
      <c r="D19" s="61" t="s">
        <v>58</v>
      </c>
      <c r="E19" s="61">
        <v>36</v>
      </c>
      <c r="F19" s="62">
        <f t="shared" si="0"/>
        <v>2.4999999999999998E-2</v>
      </c>
      <c r="G19" s="61">
        <v>0.7</v>
      </c>
      <c r="H19" s="61" t="s">
        <v>57</v>
      </c>
      <c r="I19" s="61">
        <v>726</v>
      </c>
      <c r="J19" s="62">
        <f t="shared" si="1"/>
        <v>0.30972222222222223</v>
      </c>
      <c r="K19" s="61">
        <v>0.5</v>
      </c>
      <c r="L19" s="61" t="s">
        <v>58</v>
      </c>
      <c r="M19" s="61">
        <v>1353</v>
      </c>
      <c r="N19" s="63">
        <f t="shared" si="2"/>
        <v>0.57847222222222217</v>
      </c>
      <c r="O19" s="61">
        <v>0.7</v>
      </c>
      <c r="P19" s="61" t="s">
        <v>57</v>
      </c>
      <c r="Q19" s="61">
        <v>2000</v>
      </c>
      <c r="R19" s="63">
        <f t="shared" si="3"/>
        <v>0.83333333333333337</v>
      </c>
      <c r="S19" s="61">
        <v>0.6</v>
      </c>
      <c r="T19" s="133"/>
      <c r="U19" s="74">
        <v>0.25277777777777777</v>
      </c>
      <c r="V19" s="74">
        <v>0.7895833333333333</v>
      </c>
      <c r="W19" s="74" t="s">
        <v>37</v>
      </c>
      <c r="X19" s="74">
        <v>0.45624999999999999</v>
      </c>
      <c r="Y19" s="74">
        <v>0.95486111111111116</v>
      </c>
      <c r="Z19" s="186"/>
    </row>
    <row r="20" spans="1:26" s="14" customFormat="1" ht="29.25" customHeight="1" x14ac:dyDescent="0.3">
      <c r="A20"/>
      <c r="B20" s="77" t="s">
        <v>40</v>
      </c>
      <c r="C20" s="86">
        <v>7</v>
      </c>
      <c r="D20" s="78" t="s">
        <v>58</v>
      </c>
      <c r="E20" s="78">
        <v>134</v>
      </c>
      <c r="F20" s="79">
        <f t="shared" si="0"/>
        <v>6.5277777777777782E-2</v>
      </c>
      <c r="G20" s="78">
        <v>0.7</v>
      </c>
      <c r="H20" s="78" t="s">
        <v>57</v>
      </c>
      <c r="I20" s="78">
        <v>832</v>
      </c>
      <c r="J20" s="79">
        <f t="shared" si="1"/>
        <v>0.35555555555555557</v>
      </c>
      <c r="K20" s="78">
        <v>0.5</v>
      </c>
      <c r="L20" s="78" t="s">
        <v>58</v>
      </c>
      <c r="M20" s="78">
        <v>1535</v>
      </c>
      <c r="N20" s="80">
        <f t="shared" si="2"/>
        <v>0.64930555555555558</v>
      </c>
      <c r="O20" s="78">
        <v>0.7</v>
      </c>
      <c r="P20" s="78" t="s">
        <v>57</v>
      </c>
      <c r="Q20" s="78">
        <v>2150</v>
      </c>
      <c r="R20" s="80">
        <f t="shared" si="3"/>
        <v>0.90972222222222221</v>
      </c>
      <c r="S20" s="78">
        <v>0.6</v>
      </c>
      <c r="T20" s="133"/>
      <c r="U20" s="83">
        <v>0.25347222222222221</v>
      </c>
      <c r="V20" s="83">
        <v>0.7895833333333333</v>
      </c>
      <c r="W20" s="83" t="s">
        <v>37</v>
      </c>
      <c r="X20" s="83">
        <v>0.49652777777777773</v>
      </c>
      <c r="Y20" s="83">
        <v>0.98263888888888884</v>
      </c>
      <c r="Z20" s="187"/>
    </row>
    <row r="21" spans="1:26" s="14" customFormat="1" ht="29.25" customHeight="1" x14ac:dyDescent="0.3">
      <c r="A21"/>
      <c r="B21" s="77" t="s">
        <v>41</v>
      </c>
      <c r="C21" s="86">
        <v>8</v>
      </c>
      <c r="D21" s="78" t="s">
        <v>58</v>
      </c>
      <c r="E21" s="78">
        <v>252</v>
      </c>
      <c r="F21" s="79">
        <f t="shared" si="0"/>
        <v>0.11944444444444445</v>
      </c>
      <c r="G21" s="78">
        <v>0.6</v>
      </c>
      <c r="H21" s="78" t="s">
        <v>57</v>
      </c>
      <c r="I21" s="78">
        <v>951</v>
      </c>
      <c r="J21" s="79">
        <f t="shared" si="1"/>
        <v>0.41041666666666665</v>
      </c>
      <c r="K21" s="78">
        <v>0.5</v>
      </c>
      <c r="L21" s="78" t="s">
        <v>58</v>
      </c>
      <c r="M21" s="78">
        <v>1719</v>
      </c>
      <c r="N21" s="80">
        <f t="shared" si="2"/>
        <v>0.72152777777777777</v>
      </c>
      <c r="O21" s="78">
        <v>0.7</v>
      </c>
      <c r="P21" s="78" t="s">
        <v>57</v>
      </c>
      <c r="Q21" s="78">
        <v>2334</v>
      </c>
      <c r="R21" s="80">
        <f t="shared" si="3"/>
        <v>0.9819444444444444</v>
      </c>
      <c r="S21" s="78">
        <v>0.6</v>
      </c>
      <c r="T21" s="133"/>
      <c r="U21" s="83">
        <v>0.25347222222222221</v>
      </c>
      <c r="V21" s="83">
        <v>0.78888888888888886</v>
      </c>
      <c r="W21" s="83" t="s">
        <v>37</v>
      </c>
      <c r="X21" s="83">
        <v>0.53611111111111109</v>
      </c>
      <c r="Y21" s="83" t="s">
        <v>37</v>
      </c>
      <c r="Z21" s="187" t="s">
        <v>48</v>
      </c>
    </row>
    <row r="22" spans="1:26" s="14" customFormat="1" ht="29.25" customHeight="1" x14ac:dyDescent="0.3">
      <c r="A22"/>
      <c r="B22" s="60" t="s">
        <v>42</v>
      </c>
      <c r="C22" s="61">
        <v>9</v>
      </c>
      <c r="D22" s="61" t="s">
        <v>58</v>
      </c>
      <c r="E22" s="61">
        <v>432</v>
      </c>
      <c r="F22" s="62">
        <f t="shared" si="0"/>
        <v>0.18888888888888888</v>
      </c>
      <c r="G22" s="61">
        <v>0.6</v>
      </c>
      <c r="H22" s="61" t="s">
        <v>57</v>
      </c>
      <c r="I22" s="61">
        <v>1115</v>
      </c>
      <c r="J22" s="62">
        <f t="shared" si="1"/>
        <v>0.46875</v>
      </c>
      <c r="K22" s="61">
        <v>0.5</v>
      </c>
      <c r="L22" s="61" t="s">
        <v>58</v>
      </c>
      <c r="M22" s="61">
        <v>1828</v>
      </c>
      <c r="N22" s="63">
        <f t="shared" si="2"/>
        <v>0.76944444444444438</v>
      </c>
      <c r="O22" s="61">
        <v>0.7</v>
      </c>
      <c r="P22" s="61" t="s">
        <v>14</v>
      </c>
      <c r="Q22" s="61"/>
      <c r="R22" s="63"/>
      <c r="S22" s="61"/>
      <c r="T22" s="133"/>
      <c r="U22" s="74">
        <v>0.25347222222222221</v>
      </c>
      <c r="V22" s="74">
        <v>0.78819444444444453</v>
      </c>
      <c r="W22" s="74">
        <v>1.1111111111111112E-2</v>
      </c>
      <c r="X22" s="74">
        <v>0.57638888888888895</v>
      </c>
      <c r="Y22" s="74" t="s">
        <v>37</v>
      </c>
      <c r="Z22" s="186"/>
    </row>
    <row r="23" spans="1:26" s="14" customFormat="1" ht="29.25" customHeight="1" x14ac:dyDescent="0.3">
      <c r="A23"/>
      <c r="B23" s="60" t="s">
        <v>43</v>
      </c>
      <c r="C23" s="61">
        <v>10</v>
      </c>
      <c r="D23" s="61" t="s">
        <v>57</v>
      </c>
      <c r="E23" s="61">
        <v>45</v>
      </c>
      <c r="F23" s="62">
        <f t="shared" si="0"/>
        <v>3.125E-2</v>
      </c>
      <c r="G23" s="61">
        <v>0.5</v>
      </c>
      <c r="H23" s="61" t="s">
        <v>58</v>
      </c>
      <c r="I23" s="61">
        <v>550</v>
      </c>
      <c r="J23" s="62">
        <f t="shared" si="1"/>
        <v>0.24305555555555555</v>
      </c>
      <c r="K23" s="61">
        <v>0.6</v>
      </c>
      <c r="L23" s="61" t="s">
        <v>57</v>
      </c>
      <c r="M23" s="61">
        <v>1224</v>
      </c>
      <c r="N23" s="63">
        <f t="shared" si="2"/>
        <v>0.51666666666666672</v>
      </c>
      <c r="O23" s="61">
        <v>0.4</v>
      </c>
      <c r="P23" s="61" t="s">
        <v>58</v>
      </c>
      <c r="Q23" s="61">
        <v>1917</v>
      </c>
      <c r="R23" s="63">
        <f t="shared" si="3"/>
        <v>0.80347222222222225</v>
      </c>
      <c r="S23" s="61">
        <v>0.7</v>
      </c>
      <c r="T23" s="133"/>
      <c r="U23" s="74">
        <v>0.25416666666666665</v>
      </c>
      <c r="V23" s="74">
        <v>0.78819444444444453</v>
      </c>
      <c r="W23" s="74">
        <v>4.2361111111111106E-2</v>
      </c>
      <c r="X23" s="74">
        <v>0.61597222222222225</v>
      </c>
      <c r="Y23" s="74" t="s">
        <v>37</v>
      </c>
      <c r="Z23" s="186"/>
    </row>
    <row r="24" spans="1:26" s="14" customFormat="1" ht="29.25" customHeight="1" x14ac:dyDescent="0.3">
      <c r="A24"/>
      <c r="B24" s="77" t="s">
        <v>44</v>
      </c>
      <c r="C24" s="86">
        <v>11</v>
      </c>
      <c r="D24" s="78" t="s">
        <v>57</v>
      </c>
      <c r="E24" s="78">
        <v>135</v>
      </c>
      <c r="F24" s="79">
        <f t="shared" si="0"/>
        <v>6.5972222222222224E-2</v>
      </c>
      <c r="G24" s="78">
        <v>0.5</v>
      </c>
      <c r="H24" s="78" t="s">
        <v>58</v>
      </c>
      <c r="I24" s="78">
        <v>642</v>
      </c>
      <c r="J24" s="79">
        <f t="shared" si="1"/>
        <v>0.27916666666666667</v>
      </c>
      <c r="K24" s="78">
        <v>0.6</v>
      </c>
      <c r="L24" s="78" t="s">
        <v>57</v>
      </c>
      <c r="M24" s="78">
        <v>1312</v>
      </c>
      <c r="N24" s="80">
        <f t="shared" si="2"/>
        <v>0.54999999999999993</v>
      </c>
      <c r="O24" s="78">
        <v>0.4</v>
      </c>
      <c r="P24" s="78" t="s">
        <v>58</v>
      </c>
      <c r="Q24" s="78">
        <v>1957</v>
      </c>
      <c r="R24" s="80">
        <f t="shared" si="3"/>
        <v>0.83124999999999993</v>
      </c>
      <c r="S24" s="78">
        <v>0.7</v>
      </c>
      <c r="T24" s="133"/>
      <c r="U24" s="83">
        <v>0.25416666666666665</v>
      </c>
      <c r="V24" s="83">
        <v>0.78749999999999998</v>
      </c>
      <c r="W24" s="83">
        <v>7.6388888888888895E-2</v>
      </c>
      <c r="X24" s="83">
        <v>0.65416666666666667</v>
      </c>
      <c r="Y24" s="83" t="s">
        <v>37</v>
      </c>
      <c r="Z24" s="187"/>
    </row>
    <row r="25" spans="1:26" s="14" customFormat="1" ht="29.25" customHeight="1" x14ac:dyDescent="0.3">
      <c r="A25"/>
      <c r="B25" s="77" t="s">
        <v>45</v>
      </c>
      <c r="C25" s="86">
        <v>12</v>
      </c>
      <c r="D25" s="78" t="s">
        <v>57</v>
      </c>
      <c r="E25" s="78">
        <v>212</v>
      </c>
      <c r="F25" s="79">
        <f t="shared" si="0"/>
        <v>9.1666666666666674E-2</v>
      </c>
      <c r="G25" s="78">
        <v>0.5</v>
      </c>
      <c r="H25" s="78" t="s">
        <v>58</v>
      </c>
      <c r="I25" s="78">
        <v>721</v>
      </c>
      <c r="J25" s="79">
        <f t="shared" si="1"/>
        <v>0.30624999999999997</v>
      </c>
      <c r="K25" s="78">
        <v>0.6</v>
      </c>
      <c r="L25" s="78" t="s">
        <v>57</v>
      </c>
      <c r="M25" s="78">
        <v>1347</v>
      </c>
      <c r="N25" s="80">
        <f t="shared" si="2"/>
        <v>0.57430555555555551</v>
      </c>
      <c r="O25" s="78">
        <v>0.4</v>
      </c>
      <c r="P25" s="78" t="s">
        <v>58</v>
      </c>
      <c r="Q25" s="78">
        <v>2029</v>
      </c>
      <c r="R25" s="80">
        <f t="shared" si="3"/>
        <v>0.8534722222222223</v>
      </c>
      <c r="S25" s="78">
        <v>0.7</v>
      </c>
      <c r="T25" s="133"/>
      <c r="U25" s="83">
        <v>0.25416666666666665</v>
      </c>
      <c r="V25" s="83">
        <v>0.78749999999999998</v>
      </c>
      <c r="W25" s="83">
        <v>0.11180555555555556</v>
      </c>
      <c r="X25" s="83">
        <v>0.69097222222222221</v>
      </c>
      <c r="Y25" s="83" t="s">
        <v>37</v>
      </c>
      <c r="Z25" s="187"/>
    </row>
    <row r="26" spans="1:26" s="14" customFormat="1" ht="29.25" customHeight="1" x14ac:dyDescent="0.3">
      <c r="A26"/>
      <c r="B26" s="60" t="s">
        <v>39</v>
      </c>
      <c r="C26" s="61">
        <v>13</v>
      </c>
      <c r="D26" s="61" t="s">
        <v>57</v>
      </c>
      <c r="E26" s="61">
        <v>241</v>
      </c>
      <c r="F26" s="62">
        <f t="shared" si="0"/>
        <v>0.11180555555555556</v>
      </c>
      <c r="G26" s="61">
        <v>0.5</v>
      </c>
      <c r="H26" s="61" t="s">
        <v>58</v>
      </c>
      <c r="I26" s="61">
        <v>751</v>
      </c>
      <c r="J26" s="62">
        <f t="shared" si="1"/>
        <v>0.32708333333333334</v>
      </c>
      <c r="K26" s="61">
        <v>0.6</v>
      </c>
      <c r="L26" s="61" t="s">
        <v>57</v>
      </c>
      <c r="M26" s="61">
        <v>1414</v>
      </c>
      <c r="N26" s="63">
        <f t="shared" si="2"/>
        <v>0.59305555555555556</v>
      </c>
      <c r="O26" s="61">
        <v>0.4</v>
      </c>
      <c r="P26" s="61" t="s">
        <v>58</v>
      </c>
      <c r="Q26" s="61">
        <v>2055</v>
      </c>
      <c r="R26" s="63">
        <f t="shared" si="3"/>
        <v>0.87152777777777779</v>
      </c>
      <c r="S26" s="61">
        <v>0.7</v>
      </c>
      <c r="T26" s="133"/>
      <c r="U26" s="74">
        <v>0.25416666666666665</v>
      </c>
      <c r="V26" s="74">
        <v>0.78680555555555554</v>
      </c>
      <c r="W26" s="74">
        <v>0.14930555555555555</v>
      </c>
      <c r="X26" s="74">
        <v>0.72430555555555554</v>
      </c>
      <c r="Y26" s="74" t="s">
        <v>37</v>
      </c>
      <c r="Z26" s="186"/>
    </row>
    <row r="27" spans="1:26" s="14" customFormat="1" ht="29.25" customHeight="1" x14ac:dyDescent="0.3">
      <c r="A27"/>
      <c r="B27" s="60" t="s">
        <v>40</v>
      </c>
      <c r="C27" s="61">
        <v>14</v>
      </c>
      <c r="D27" s="61" t="s">
        <v>57</v>
      </c>
      <c r="E27" s="61">
        <v>303</v>
      </c>
      <c r="F27" s="62">
        <f t="shared" si="0"/>
        <v>0.12708333333333333</v>
      </c>
      <c r="G27" s="61">
        <v>0.5</v>
      </c>
      <c r="H27" s="61" t="s">
        <v>58</v>
      </c>
      <c r="I27" s="61">
        <v>818</v>
      </c>
      <c r="J27" s="62">
        <f t="shared" si="1"/>
        <v>0.34583333333333338</v>
      </c>
      <c r="K27" s="61">
        <v>0.7</v>
      </c>
      <c r="L27" s="61" t="s">
        <v>57</v>
      </c>
      <c r="M27" s="61">
        <v>1437</v>
      </c>
      <c r="N27" s="63">
        <f t="shared" si="2"/>
        <v>0.60902777777777783</v>
      </c>
      <c r="O27" s="61">
        <v>0.4</v>
      </c>
      <c r="P27" s="61" t="s">
        <v>58</v>
      </c>
      <c r="Q27" s="61">
        <v>2116</v>
      </c>
      <c r="R27" s="63">
        <f t="shared" si="3"/>
        <v>0.88611111111111107</v>
      </c>
      <c r="S27" s="61">
        <v>0.7</v>
      </c>
      <c r="T27" s="133"/>
      <c r="U27" s="74">
        <v>0.25486111111111109</v>
      </c>
      <c r="V27" s="74">
        <v>0.78611111111111109</v>
      </c>
      <c r="W27" s="74">
        <v>0.18680555555555556</v>
      </c>
      <c r="X27" s="74">
        <v>0.75486111111111109</v>
      </c>
      <c r="Y27" s="74" t="s">
        <v>37</v>
      </c>
      <c r="Z27" s="186"/>
    </row>
    <row r="28" spans="1:26" s="14" customFormat="1" ht="29.25" customHeight="1" x14ac:dyDescent="0.3">
      <c r="A28"/>
      <c r="B28" s="77" t="s">
        <v>41</v>
      </c>
      <c r="C28" s="86">
        <v>15</v>
      </c>
      <c r="D28" s="78" t="s">
        <v>57</v>
      </c>
      <c r="E28" s="78">
        <v>321</v>
      </c>
      <c r="F28" s="79">
        <f t="shared" si="0"/>
        <v>0.13958333333333334</v>
      </c>
      <c r="G28" s="78">
        <v>0.5</v>
      </c>
      <c r="H28" s="78" t="s">
        <v>58</v>
      </c>
      <c r="I28" s="78">
        <v>846</v>
      </c>
      <c r="J28" s="79">
        <f t="shared" si="1"/>
        <v>0.36527777777777781</v>
      </c>
      <c r="K28" s="78">
        <v>0.7</v>
      </c>
      <c r="L28" s="78" t="s">
        <v>57</v>
      </c>
      <c r="M28" s="78">
        <v>1500</v>
      </c>
      <c r="N28" s="80">
        <f t="shared" si="2"/>
        <v>0.625</v>
      </c>
      <c r="O28" s="78">
        <v>0.4</v>
      </c>
      <c r="P28" s="78" t="s">
        <v>58</v>
      </c>
      <c r="Q28" s="78">
        <v>2135</v>
      </c>
      <c r="R28" s="80">
        <f t="shared" si="3"/>
        <v>0.89930555555555547</v>
      </c>
      <c r="S28" s="78">
        <v>0.7</v>
      </c>
      <c r="T28" s="133"/>
      <c r="U28" s="83">
        <v>0.25486111111111109</v>
      </c>
      <c r="V28" s="83">
        <v>0.78611111111111109</v>
      </c>
      <c r="W28" s="83">
        <v>0.22361111111111109</v>
      </c>
      <c r="X28" s="83">
        <v>0.78263888888888899</v>
      </c>
      <c r="Y28" s="83" t="s">
        <v>37</v>
      </c>
      <c r="Z28" s="187"/>
    </row>
    <row r="29" spans="1:26" s="14" customFormat="1" ht="29.25" customHeight="1" x14ac:dyDescent="0.3">
      <c r="A29"/>
      <c r="B29" s="77" t="s">
        <v>42</v>
      </c>
      <c r="C29" s="86">
        <v>16</v>
      </c>
      <c r="D29" s="78" t="s">
        <v>57</v>
      </c>
      <c r="E29" s="78">
        <v>340</v>
      </c>
      <c r="F29" s="79">
        <f t="shared" si="0"/>
        <v>0.15277777777777776</v>
      </c>
      <c r="G29" s="78">
        <v>0.5</v>
      </c>
      <c r="H29" s="78" t="s">
        <v>58</v>
      </c>
      <c r="I29" s="78">
        <v>917</v>
      </c>
      <c r="J29" s="79">
        <f t="shared" si="1"/>
        <v>0.38680555555555557</v>
      </c>
      <c r="K29" s="78">
        <v>0.7</v>
      </c>
      <c r="L29" s="78" t="s">
        <v>57</v>
      </c>
      <c r="M29" s="78">
        <v>1524</v>
      </c>
      <c r="N29" s="80">
        <f t="shared" si="2"/>
        <v>0.64166666666666672</v>
      </c>
      <c r="O29" s="78">
        <v>0.5</v>
      </c>
      <c r="P29" s="78" t="s">
        <v>58</v>
      </c>
      <c r="Q29" s="78">
        <v>2154</v>
      </c>
      <c r="R29" s="80">
        <f t="shared" si="3"/>
        <v>0.91249999999999998</v>
      </c>
      <c r="S29" s="78">
        <v>0.7</v>
      </c>
      <c r="T29" s="133"/>
      <c r="U29" s="83">
        <v>0.25486111111111109</v>
      </c>
      <c r="V29" s="83">
        <v>0.78541666666666676</v>
      </c>
      <c r="W29" s="83">
        <v>0.25972222222222224</v>
      </c>
      <c r="X29" s="83">
        <v>0.80763888888888891</v>
      </c>
      <c r="Y29" s="83" t="s">
        <v>37</v>
      </c>
      <c r="Z29" s="187" t="s">
        <v>49</v>
      </c>
    </row>
    <row r="30" spans="1:26" s="14" customFormat="1" ht="29.25" customHeight="1" x14ac:dyDescent="0.3">
      <c r="A30"/>
      <c r="B30" s="60" t="s">
        <v>43</v>
      </c>
      <c r="C30" s="61">
        <v>17</v>
      </c>
      <c r="D30" s="61" t="s">
        <v>57</v>
      </c>
      <c r="E30" s="61">
        <v>402</v>
      </c>
      <c r="F30" s="62">
        <f t="shared" si="0"/>
        <v>0.16805555555555554</v>
      </c>
      <c r="G30" s="61">
        <v>0.5</v>
      </c>
      <c r="H30" s="61" t="s">
        <v>58</v>
      </c>
      <c r="I30" s="61">
        <v>951</v>
      </c>
      <c r="J30" s="62">
        <f t="shared" si="1"/>
        <v>0.41041666666666665</v>
      </c>
      <c r="K30" s="61">
        <v>0.7</v>
      </c>
      <c r="L30" s="61" t="s">
        <v>57</v>
      </c>
      <c r="M30" s="61">
        <v>1551</v>
      </c>
      <c r="N30" s="63">
        <f t="shared" si="2"/>
        <v>0.66041666666666665</v>
      </c>
      <c r="O30" s="61">
        <v>0.5</v>
      </c>
      <c r="P30" s="61" t="s">
        <v>58</v>
      </c>
      <c r="Q30" s="61">
        <v>2212</v>
      </c>
      <c r="R30" s="63">
        <f t="shared" si="3"/>
        <v>0.92499999999999993</v>
      </c>
      <c r="S30" s="61">
        <v>0.7</v>
      </c>
      <c r="T30" s="133"/>
      <c r="U30" s="74">
        <v>0.25486111111111109</v>
      </c>
      <c r="V30" s="74">
        <v>0.78472222222222221</v>
      </c>
      <c r="W30" s="74">
        <v>0.29444444444444445</v>
      </c>
      <c r="X30" s="74">
        <v>0.8305555555555556</v>
      </c>
      <c r="Y30" s="74" t="s">
        <v>37</v>
      </c>
      <c r="Z30" s="186"/>
    </row>
    <row r="31" spans="1:26" s="14" customFormat="1" ht="29.25" customHeight="1" x14ac:dyDescent="0.3">
      <c r="A31"/>
      <c r="B31" s="60" t="s">
        <v>44</v>
      </c>
      <c r="C31" s="61">
        <v>18</v>
      </c>
      <c r="D31" s="61" t="s">
        <v>57</v>
      </c>
      <c r="E31" s="61">
        <v>426</v>
      </c>
      <c r="F31" s="62">
        <f t="shared" si="0"/>
        <v>0.18472222222222223</v>
      </c>
      <c r="G31" s="61">
        <v>0.5</v>
      </c>
      <c r="H31" s="61" t="s">
        <v>58</v>
      </c>
      <c r="I31" s="61">
        <v>1027</v>
      </c>
      <c r="J31" s="62">
        <f t="shared" si="1"/>
        <v>0.43541666666666662</v>
      </c>
      <c r="K31" s="61">
        <v>0.7</v>
      </c>
      <c r="L31" s="61" t="s">
        <v>57</v>
      </c>
      <c r="M31" s="61">
        <v>1618</v>
      </c>
      <c r="N31" s="63">
        <f t="shared" si="2"/>
        <v>0.6791666666666667</v>
      </c>
      <c r="O31" s="61">
        <v>0.5</v>
      </c>
      <c r="P31" s="61" t="s">
        <v>58</v>
      </c>
      <c r="Q31" s="61">
        <v>2230</v>
      </c>
      <c r="R31" s="63">
        <f t="shared" si="3"/>
        <v>0.9375</v>
      </c>
      <c r="S31" s="61">
        <v>0.7</v>
      </c>
      <c r="T31" s="133"/>
      <c r="U31" s="74">
        <v>0.25555555555555559</v>
      </c>
      <c r="V31" s="74">
        <v>0.78402777777777777</v>
      </c>
      <c r="W31" s="74">
        <v>0.32777777777777778</v>
      </c>
      <c r="X31" s="74">
        <v>0.85277777777777775</v>
      </c>
      <c r="Y31" s="74" t="s">
        <v>37</v>
      </c>
      <c r="Z31" s="186"/>
    </row>
    <row r="32" spans="1:26" s="14" customFormat="1" ht="29.25" customHeight="1" x14ac:dyDescent="0.3">
      <c r="A32"/>
      <c r="B32" s="77" t="s">
        <v>45</v>
      </c>
      <c r="C32" s="86">
        <v>19</v>
      </c>
      <c r="D32" s="78" t="s">
        <v>57</v>
      </c>
      <c r="E32" s="78">
        <v>454</v>
      </c>
      <c r="F32" s="79">
        <f t="shared" si="0"/>
        <v>0.20416666666666669</v>
      </c>
      <c r="G32" s="78">
        <v>0.5</v>
      </c>
      <c r="H32" s="78" t="s">
        <v>58</v>
      </c>
      <c r="I32" s="78">
        <v>1104</v>
      </c>
      <c r="J32" s="79">
        <f t="shared" si="1"/>
        <v>0.46111111111111108</v>
      </c>
      <c r="K32" s="78">
        <v>0.7</v>
      </c>
      <c r="L32" s="78" t="s">
        <v>57</v>
      </c>
      <c r="M32" s="78">
        <v>1647</v>
      </c>
      <c r="N32" s="80">
        <f t="shared" si="2"/>
        <v>0.69930555555555562</v>
      </c>
      <c r="O32" s="78">
        <v>0.5</v>
      </c>
      <c r="P32" s="78" t="s">
        <v>58</v>
      </c>
      <c r="Q32" s="78">
        <v>2250</v>
      </c>
      <c r="R32" s="80">
        <f t="shared" si="3"/>
        <v>0.95138888888888884</v>
      </c>
      <c r="S32" s="78">
        <v>0.7</v>
      </c>
      <c r="T32" s="133"/>
      <c r="U32" s="83">
        <v>0.25555555555555559</v>
      </c>
      <c r="V32" s="83">
        <v>0.78402777777777777</v>
      </c>
      <c r="W32" s="83">
        <v>0.3611111111111111</v>
      </c>
      <c r="X32" s="83">
        <v>0.87430555555555556</v>
      </c>
      <c r="Y32" s="83" t="s">
        <v>37</v>
      </c>
      <c r="Z32" s="187"/>
    </row>
    <row r="33" spans="1:26" s="14" customFormat="1" ht="29.25" customHeight="1" x14ac:dyDescent="0.3">
      <c r="A33"/>
      <c r="B33" s="77" t="s">
        <v>39</v>
      </c>
      <c r="C33" s="86">
        <v>20</v>
      </c>
      <c r="D33" s="78" t="s">
        <v>57</v>
      </c>
      <c r="E33" s="78">
        <v>525</v>
      </c>
      <c r="F33" s="79">
        <f t="shared" si="0"/>
        <v>0.22569444444444445</v>
      </c>
      <c r="G33" s="78">
        <v>0.5</v>
      </c>
      <c r="H33" s="78" t="s">
        <v>58</v>
      </c>
      <c r="I33" s="78">
        <v>1146</v>
      </c>
      <c r="J33" s="79">
        <f t="shared" si="1"/>
        <v>0.49027777777777781</v>
      </c>
      <c r="K33" s="78">
        <v>0.7</v>
      </c>
      <c r="L33" s="78" t="s">
        <v>57</v>
      </c>
      <c r="M33" s="78">
        <v>1723</v>
      </c>
      <c r="N33" s="80">
        <f t="shared" si="2"/>
        <v>0.72430555555555554</v>
      </c>
      <c r="O33" s="78">
        <v>0.5</v>
      </c>
      <c r="P33" s="78" t="s">
        <v>58</v>
      </c>
      <c r="Q33" s="78">
        <v>2316</v>
      </c>
      <c r="R33" s="80">
        <f t="shared" si="3"/>
        <v>0.96944444444444444</v>
      </c>
      <c r="S33" s="78">
        <v>0.7</v>
      </c>
      <c r="T33" s="133"/>
      <c r="U33" s="83">
        <v>0.25555555555555559</v>
      </c>
      <c r="V33" s="83">
        <v>0.78333333333333333</v>
      </c>
      <c r="W33" s="83">
        <v>0.39444444444444443</v>
      </c>
      <c r="X33" s="83">
        <v>0.8965277777777777</v>
      </c>
      <c r="Y33" s="83" t="s">
        <v>37</v>
      </c>
      <c r="Z33" s="187"/>
    </row>
    <row r="34" spans="1:26" s="14" customFormat="1" ht="29.25" customHeight="1" x14ac:dyDescent="0.3">
      <c r="A34"/>
      <c r="B34" s="60" t="s">
        <v>40</v>
      </c>
      <c r="C34" s="61">
        <v>21</v>
      </c>
      <c r="D34" s="61" t="s">
        <v>57</v>
      </c>
      <c r="E34" s="61">
        <v>605</v>
      </c>
      <c r="F34" s="62">
        <f t="shared" si="0"/>
        <v>0.25347222222222221</v>
      </c>
      <c r="G34" s="61">
        <v>0.5</v>
      </c>
      <c r="H34" s="61" t="s">
        <v>58</v>
      </c>
      <c r="I34" s="61">
        <v>1238</v>
      </c>
      <c r="J34" s="62">
        <f t="shared" si="1"/>
        <v>0.52638888888888891</v>
      </c>
      <c r="K34" s="61">
        <v>0.7</v>
      </c>
      <c r="L34" s="61" t="s">
        <v>57</v>
      </c>
      <c r="M34" s="61">
        <v>1816</v>
      </c>
      <c r="N34" s="63">
        <f t="shared" si="2"/>
        <v>0.76111111111111107</v>
      </c>
      <c r="O34" s="61">
        <v>0.6</v>
      </c>
      <c r="P34" s="61" t="s">
        <v>58</v>
      </c>
      <c r="Q34" s="61">
        <v>2351</v>
      </c>
      <c r="R34" s="63">
        <f t="shared" si="3"/>
        <v>0.99375000000000002</v>
      </c>
      <c r="S34" s="61">
        <v>0.7</v>
      </c>
      <c r="T34" s="133"/>
      <c r="U34" s="74">
        <v>0.25555555555555559</v>
      </c>
      <c r="V34" s="74">
        <v>0.78263888888888899</v>
      </c>
      <c r="W34" s="74">
        <v>0.4284722222222222</v>
      </c>
      <c r="X34" s="74">
        <v>0.9194444444444444</v>
      </c>
      <c r="Y34" s="74" t="s">
        <v>37</v>
      </c>
      <c r="Z34" s="186"/>
    </row>
    <row r="35" spans="1:26" s="14" customFormat="1" ht="29.25" customHeight="1" x14ac:dyDescent="0.3">
      <c r="A35"/>
      <c r="B35" s="60" t="s">
        <v>41</v>
      </c>
      <c r="C35" s="61">
        <v>22</v>
      </c>
      <c r="D35" s="61" t="s">
        <v>57</v>
      </c>
      <c r="E35" s="61">
        <v>658</v>
      </c>
      <c r="F35" s="62">
        <f t="shared" si="0"/>
        <v>0.2902777777777778</v>
      </c>
      <c r="G35" s="61">
        <v>0.5</v>
      </c>
      <c r="H35" s="61" t="s">
        <v>58</v>
      </c>
      <c r="I35" s="61">
        <v>1354</v>
      </c>
      <c r="J35" s="62">
        <f t="shared" si="1"/>
        <v>0.57916666666666672</v>
      </c>
      <c r="K35" s="61">
        <v>0.6</v>
      </c>
      <c r="L35" s="61" t="s">
        <v>57</v>
      </c>
      <c r="M35" s="61">
        <v>1958</v>
      </c>
      <c r="N35" s="63">
        <f t="shared" si="2"/>
        <v>0.83194444444444438</v>
      </c>
      <c r="O35" s="61">
        <v>0.6</v>
      </c>
      <c r="P35" s="61" t="s">
        <v>14</v>
      </c>
      <c r="Q35" s="61"/>
      <c r="R35" s="63" t="s">
        <v>14</v>
      </c>
      <c r="S35" s="61"/>
      <c r="T35" s="133"/>
      <c r="U35" s="74">
        <v>0.25625000000000003</v>
      </c>
      <c r="V35" s="74">
        <v>0.78194444444444444</v>
      </c>
      <c r="W35" s="74">
        <v>0.46458333333333335</v>
      </c>
      <c r="X35" s="74">
        <v>0.94513888888888886</v>
      </c>
      <c r="Y35" s="74" t="s">
        <v>37</v>
      </c>
      <c r="Z35" s="186"/>
    </row>
    <row r="36" spans="1:26" s="14" customFormat="1" ht="29.25" customHeight="1" x14ac:dyDescent="0.3">
      <c r="A36"/>
      <c r="B36" s="77" t="s">
        <v>42</v>
      </c>
      <c r="C36" s="86">
        <v>23</v>
      </c>
      <c r="D36" s="78" t="s">
        <v>58</v>
      </c>
      <c r="E36" s="78">
        <v>42</v>
      </c>
      <c r="F36" s="79">
        <f t="shared" si="0"/>
        <v>2.9166666666666664E-2</v>
      </c>
      <c r="G36" s="78">
        <v>0.6</v>
      </c>
      <c r="H36" s="78" t="s">
        <v>57</v>
      </c>
      <c r="I36" s="78">
        <v>805</v>
      </c>
      <c r="J36" s="79">
        <f t="shared" si="1"/>
        <v>0.33680555555555558</v>
      </c>
      <c r="K36" s="78">
        <v>0.5</v>
      </c>
      <c r="L36" s="78" t="s">
        <v>58</v>
      </c>
      <c r="M36" s="78">
        <v>1553</v>
      </c>
      <c r="N36" s="80">
        <f t="shared" si="2"/>
        <v>0.66180555555555554</v>
      </c>
      <c r="O36" s="78">
        <v>0.6</v>
      </c>
      <c r="P36" s="78" t="s">
        <v>57</v>
      </c>
      <c r="Q36" s="78">
        <v>2152</v>
      </c>
      <c r="R36" s="80">
        <f t="shared" si="3"/>
        <v>0.91111111111111109</v>
      </c>
      <c r="S36" s="78">
        <v>0.6</v>
      </c>
      <c r="T36" s="133"/>
      <c r="U36" s="83">
        <v>0.25625000000000003</v>
      </c>
      <c r="V36" s="83">
        <v>0.78194444444444444</v>
      </c>
      <c r="W36" s="83">
        <v>0.50277777777777777</v>
      </c>
      <c r="X36" s="83">
        <v>0.97430555555555554</v>
      </c>
      <c r="Y36" s="83" t="s">
        <v>37</v>
      </c>
      <c r="Z36" s="187"/>
    </row>
    <row r="37" spans="1:26" s="14" customFormat="1" ht="29.25" customHeight="1" x14ac:dyDescent="0.3">
      <c r="A37"/>
      <c r="B37" s="77" t="s">
        <v>43</v>
      </c>
      <c r="C37" s="86">
        <v>24</v>
      </c>
      <c r="D37" s="78" t="s">
        <v>58</v>
      </c>
      <c r="E37" s="78">
        <v>200</v>
      </c>
      <c r="F37" s="79">
        <f t="shared" si="0"/>
        <v>8.3333333333333329E-2</v>
      </c>
      <c r="G37" s="78">
        <v>0.6</v>
      </c>
      <c r="H37" s="78" t="s">
        <v>57</v>
      </c>
      <c r="I37" s="78">
        <v>921</v>
      </c>
      <c r="J37" s="79">
        <f t="shared" si="1"/>
        <v>0.38958333333333334</v>
      </c>
      <c r="K37" s="78">
        <v>0.5</v>
      </c>
      <c r="L37" s="78" t="s">
        <v>58</v>
      </c>
      <c r="M37" s="78">
        <v>1724</v>
      </c>
      <c r="N37" s="80">
        <f t="shared" si="2"/>
        <v>0.72499999999999998</v>
      </c>
      <c r="O37" s="78">
        <v>0.7</v>
      </c>
      <c r="P37" s="78" t="s">
        <v>57</v>
      </c>
      <c r="Q37" s="78">
        <v>2321</v>
      </c>
      <c r="R37" s="80">
        <f t="shared" si="3"/>
        <v>0.97291666666666676</v>
      </c>
      <c r="S37" s="78">
        <v>0.6</v>
      </c>
      <c r="T37" s="133"/>
      <c r="U37" s="83">
        <v>0.25625000000000003</v>
      </c>
      <c r="V37" s="83">
        <v>0.78125</v>
      </c>
      <c r="W37" s="83" t="s">
        <v>37</v>
      </c>
      <c r="X37" s="83" t="s">
        <v>37</v>
      </c>
      <c r="Y37" s="83">
        <v>0.54375000000000007</v>
      </c>
      <c r="Z37" s="187" t="s">
        <v>50</v>
      </c>
    </row>
    <row r="38" spans="1:26" s="14" customFormat="1" ht="29.25" customHeight="1" x14ac:dyDescent="0.3">
      <c r="A38"/>
      <c r="B38" s="60" t="s">
        <v>44</v>
      </c>
      <c r="C38" s="61">
        <v>25</v>
      </c>
      <c r="D38" s="61" t="s">
        <v>58</v>
      </c>
      <c r="E38" s="61">
        <v>334</v>
      </c>
      <c r="F38" s="62">
        <f t="shared" si="0"/>
        <v>0.14861111111111111</v>
      </c>
      <c r="G38" s="61">
        <v>0.6</v>
      </c>
      <c r="H38" s="61" t="s">
        <v>57</v>
      </c>
      <c r="I38" s="61">
        <v>1037</v>
      </c>
      <c r="J38" s="62">
        <f t="shared" si="1"/>
        <v>0.44236111111111115</v>
      </c>
      <c r="K38" s="61">
        <v>0.5</v>
      </c>
      <c r="L38" s="61" t="s">
        <v>58</v>
      </c>
      <c r="M38" s="61">
        <v>1817</v>
      </c>
      <c r="N38" s="63">
        <f t="shared" si="2"/>
        <v>0.76180555555555562</v>
      </c>
      <c r="O38" s="61">
        <v>0.7</v>
      </c>
      <c r="P38" s="61" t="s">
        <v>14</v>
      </c>
      <c r="Q38" s="61"/>
      <c r="R38" s="63" t="s">
        <v>14</v>
      </c>
      <c r="S38" s="61"/>
      <c r="T38" s="133"/>
      <c r="U38" s="74">
        <v>0.25625000000000003</v>
      </c>
      <c r="V38" s="74">
        <v>0.78055555555555556</v>
      </c>
      <c r="W38" s="74" t="s">
        <v>37</v>
      </c>
      <c r="X38" s="74">
        <v>7.6388888888888886E-3</v>
      </c>
      <c r="Y38" s="74">
        <v>0.58680555555555558</v>
      </c>
      <c r="Z38" s="186"/>
    </row>
    <row r="39" spans="1:26" s="14" customFormat="1" ht="29.25" customHeight="1" x14ac:dyDescent="0.3">
      <c r="A39"/>
      <c r="B39" s="60" t="s">
        <v>45</v>
      </c>
      <c r="C39" s="61">
        <v>26</v>
      </c>
      <c r="D39" s="61" t="s">
        <v>57</v>
      </c>
      <c r="E39" s="61">
        <v>21</v>
      </c>
      <c r="F39" s="62">
        <f t="shared" si="0"/>
        <v>1.4583333333333332E-2</v>
      </c>
      <c r="G39" s="61">
        <v>0.6</v>
      </c>
      <c r="H39" s="61" t="s">
        <v>58</v>
      </c>
      <c r="I39" s="61">
        <v>453</v>
      </c>
      <c r="J39" s="62">
        <f t="shared" si="1"/>
        <v>0.20347222222222219</v>
      </c>
      <c r="K39" s="61">
        <v>0.6</v>
      </c>
      <c r="L39" s="61" t="s">
        <v>57</v>
      </c>
      <c r="M39" s="61">
        <v>1145</v>
      </c>
      <c r="N39" s="63">
        <f t="shared" si="2"/>
        <v>0.48958333333333331</v>
      </c>
      <c r="O39" s="61">
        <v>0.4</v>
      </c>
      <c r="P39" s="61" t="s">
        <v>58</v>
      </c>
      <c r="Q39" s="61">
        <v>1858</v>
      </c>
      <c r="R39" s="63">
        <f t="shared" si="3"/>
        <v>0.79027777777777775</v>
      </c>
      <c r="S39" s="61">
        <v>0.7</v>
      </c>
      <c r="T39" s="133"/>
      <c r="U39" s="74">
        <v>0.25694444444444448</v>
      </c>
      <c r="V39" s="74">
        <v>0.77986111111111101</v>
      </c>
      <c r="W39" s="74" t="s">
        <v>37</v>
      </c>
      <c r="X39" s="74">
        <v>4.6527777777777779E-2</v>
      </c>
      <c r="Y39" s="74">
        <v>0.63124999999999998</v>
      </c>
      <c r="Z39" s="186"/>
    </row>
    <row r="40" spans="1:26" s="14" customFormat="1" ht="29.25" customHeight="1" x14ac:dyDescent="0.3">
      <c r="A40"/>
      <c r="B40" s="77" t="s">
        <v>39</v>
      </c>
      <c r="C40" s="86">
        <v>27</v>
      </c>
      <c r="D40" s="78" t="s">
        <v>57</v>
      </c>
      <c r="E40" s="78">
        <v>107</v>
      </c>
      <c r="F40" s="79">
        <f t="shared" si="0"/>
        <v>4.6527777777777779E-2</v>
      </c>
      <c r="G40" s="78">
        <v>0.5</v>
      </c>
      <c r="H40" s="78" t="s">
        <v>58</v>
      </c>
      <c r="I40" s="78">
        <v>557</v>
      </c>
      <c r="J40" s="79">
        <f t="shared" si="1"/>
        <v>0.24791666666666667</v>
      </c>
      <c r="K40" s="78">
        <v>0.7</v>
      </c>
      <c r="L40" s="78" t="s">
        <v>57</v>
      </c>
      <c r="M40" s="78">
        <v>1241</v>
      </c>
      <c r="N40" s="80">
        <f t="shared" si="2"/>
        <v>0.52847222222222223</v>
      </c>
      <c r="O40" s="78">
        <v>0.4</v>
      </c>
      <c r="P40" s="78" t="s">
        <v>58</v>
      </c>
      <c r="Q40" s="78">
        <v>1934</v>
      </c>
      <c r="R40" s="80">
        <f t="shared" si="3"/>
        <v>0.81527777777777777</v>
      </c>
      <c r="S40" s="78">
        <v>0.8</v>
      </c>
      <c r="T40" s="133"/>
      <c r="U40" s="83">
        <v>0.25694444444444448</v>
      </c>
      <c r="V40" s="83">
        <v>0.77986111111111101</v>
      </c>
      <c r="W40" s="83" t="s">
        <v>37</v>
      </c>
      <c r="X40" s="83">
        <v>9.0277777777777776E-2</v>
      </c>
      <c r="Y40" s="83">
        <v>0.6743055555555556</v>
      </c>
      <c r="Z40" s="187"/>
    </row>
    <row r="41" spans="1:26" s="14" customFormat="1" ht="29.25" customHeight="1" x14ac:dyDescent="0.3">
      <c r="A41"/>
      <c r="B41" s="77" t="s">
        <v>40</v>
      </c>
      <c r="C41" s="86">
        <v>28</v>
      </c>
      <c r="D41" s="78" t="s">
        <v>57</v>
      </c>
      <c r="E41" s="78">
        <v>147</v>
      </c>
      <c r="F41" s="79">
        <f t="shared" si="0"/>
        <v>7.4305555555555555E-2</v>
      </c>
      <c r="G41" s="78">
        <v>0.5</v>
      </c>
      <c r="H41" s="78" t="s">
        <v>58</v>
      </c>
      <c r="I41" s="78">
        <v>654</v>
      </c>
      <c r="J41" s="79">
        <f t="shared" si="1"/>
        <v>0.28750000000000003</v>
      </c>
      <c r="K41" s="78">
        <v>0.7</v>
      </c>
      <c r="L41" s="78" t="s">
        <v>57</v>
      </c>
      <c r="M41" s="78">
        <v>1329</v>
      </c>
      <c r="N41" s="80">
        <f t="shared" si="2"/>
        <v>0.56180555555555556</v>
      </c>
      <c r="O41" s="78">
        <v>0.4</v>
      </c>
      <c r="P41" s="78" t="s">
        <v>58</v>
      </c>
      <c r="Q41" s="78">
        <v>2008</v>
      </c>
      <c r="R41" s="80">
        <f t="shared" si="3"/>
        <v>0.83888888888888891</v>
      </c>
      <c r="S41" s="78">
        <v>0.8</v>
      </c>
      <c r="T41" s="133"/>
      <c r="U41" s="83">
        <v>0.25694444444444448</v>
      </c>
      <c r="V41" s="83">
        <v>0.77916666666666667</v>
      </c>
      <c r="W41" s="83" t="s">
        <v>37</v>
      </c>
      <c r="X41" s="83">
        <v>0.13680555555555554</v>
      </c>
      <c r="Y41" s="83">
        <v>0.71388888888888891</v>
      </c>
      <c r="Z41" s="187"/>
    </row>
    <row r="42" spans="1:26" s="14" customFormat="1" ht="29.25" customHeight="1" x14ac:dyDescent="0.3">
      <c r="A42"/>
      <c r="B42" s="60" t="s">
        <v>41</v>
      </c>
      <c r="C42" s="61">
        <v>29</v>
      </c>
      <c r="D42" s="61" t="s">
        <v>57</v>
      </c>
      <c r="E42" s="61">
        <v>223</v>
      </c>
      <c r="F42" s="62">
        <f t="shared" si="0"/>
        <v>9.930555555555555E-2</v>
      </c>
      <c r="G42" s="61">
        <v>0.5</v>
      </c>
      <c r="H42" s="61" t="s">
        <v>58</v>
      </c>
      <c r="I42" s="61">
        <v>748</v>
      </c>
      <c r="J42" s="62">
        <f t="shared" si="1"/>
        <v>0.32500000000000001</v>
      </c>
      <c r="K42" s="61">
        <v>0.7</v>
      </c>
      <c r="L42" s="61" t="s">
        <v>57</v>
      </c>
      <c r="M42" s="61">
        <v>1412</v>
      </c>
      <c r="N42" s="63">
        <f t="shared" si="2"/>
        <v>0.59166666666666667</v>
      </c>
      <c r="O42" s="61">
        <v>0.4</v>
      </c>
      <c r="P42" s="61" t="s">
        <v>58</v>
      </c>
      <c r="Q42" s="61">
        <v>2041</v>
      </c>
      <c r="R42" s="63">
        <f t="shared" si="3"/>
        <v>0.8618055555555556</v>
      </c>
      <c r="S42" s="61">
        <v>0.8</v>
      </c>
      <c r="T42" s="133"/>
      <c r="U42" s="74">
        <v>0.25694444444444448</v>
      </c>
      <c r="V42" s="74">
        <v>0.77847222222222223</v>
      </c>
      <c r="W42" s="74" t="s">
        <v>37</v>
      </c>
      <c r="X42" s="74">
        <v>0.18472222222222223</v>
      </c>
      <c r="Y42" s="74">
        <v>0.75</v>
      </c>
      <c r="Z42" s="186"/>
    </row>
    <row r="43" spans="1:26" s="14" customFormat="1" ht="29.25" customHeight="1" x14ac:dyDescent="0.3">
      <c r="A43"/>
      <c r="B43" s="60" t="s">
        <v>42</v>
      </c>
      <c r="C43" s="61">
        <v>30</v>
      </c>
      <c r="D43" s="61" t="s">
        <v>57</v>
      </c>
      <c r="E43" s="61">
        <v>258</v>
      </c>
      <c r="F43" s="62">
        <f t="shared" si="0"/>
        <v>0.12361111111111112</v>
      </c>
      <c r="G43" s="61">
        <v>0.5</v>
      </c>
      <c r="H43" s="61" t="s">
        <v>58</v>
      </c>
      <c r="I43" s="61">
        <v>840</v>
      </c>
      <c r="J43" s="62">
        <f t="shared" si="1"/>
        <v>0.3611111111111111</v>
      </c>
      <c r="K43" s="61">
        <v>0.8</v>
      </c>
      <c r="L43" s="61" t="s">
        <v>57</v>
      </c>
      <c r="M43" s="61">
        <v>1454</v>
      </c>
      <c r="N43" s="63">
        <f t="shared" si="2"/>
        <v>0.62083333333333335</v>
      </c>
      <c r="O43" s="61">
        <v>0.4</v>
      </c>
      <c r="P43" s="61" t="s">
        <v>58</v>
      </c>
      <c r="Q43" s="61">
        <v>2114</v>
      </c>
      <c r="R43" s="63">
        <f t="shared" si="3"/>
        <v>0.8847222222222223</v>
      </c>
      <c r="S43" s="61">
        <v>0.8</v>
      </c>
      <c r="T43" s="133"/>
      <c r="U43" s="74">
        <v>0.25763888888888892</v>
      </c>
      <c r="V43" s="74">
        <v>0.77777777777777779</v>
      </c>
      <c r="W43" s="74" t="s">
        <v>37</v>
      </c>
      <c r="X43" s="74">
        <v>0.23194444444444443</v>
      </c>
      <c r="Y43" s="74">
        <v>0.78194444444444444</v>
      </c>
      <c r="Z43" s="186"/>
    </row>
    <row r="44" spans="1:26" s="14" customFormat="1" ht="29.25" customHeight="1" thickBot="1" x14ac:dyDescent="0.35">
      <c r="A44"/>
      <c r="B44" s="89" t="s">
        <v>43</v>
      </c>
      <c r="C44" s="181">
        <v>31</v>
      </c>
      <c r="D44" s="90" t="s">
        <v>57</v>
      </c>
      <c r="E44" s="90">
        <v>334</v>
      </c>
      <c r="F44" s="91">
        <f t="shared" si="0"/>
        <v>0.14861111111111111</v>
      </c>
      <c r="G44" s="90">
        <v>0.4</v>
      </c>
      <c r="H44" s="90" t="s">
        <v>58</v>
      </c>
      <c r="I44" s="90">
        <v>931</v>
      </c>
      <c r="J44" s="91">
        <f t="shared" si="1"/>
        <v>0.39652777777777781</v>
      </c>
      <c r="K44" s="90">
        <v>0.8</v>
      </c>
      <c r="L44" s="90" t="s">
        <v>57</v>
      </c>
      <c r="M44" s="90">
        <v>1536</v>
      </c>
      <c r="N44" s="92">
        <f t="shared" si="2"/>
        <v>0.65</v>
      </c>
      <c r="O44" s="90">
        <v>0.5</v>
      </c>
      <c r="P44" s="90" t="s">
        <v>58</v>
      </c>
      <c r="Q44" s="90">
        <v>2148</v>
      </c>
      <c r="R44" s="92">
        <f t="shared" si="3"/>
        <v>0.90833333333333333</v>
      </c>
      <c r="S44" s="90">
        <v>0.8</v>
      </c>
      <c r="T44" s="138"/>
      <c r="U44" s="96">
        <v>0.25763888888888892</v>
      </c>
      <c r="V44" s="96">
        <v>0.77708333333333324</v>
      </c>
      <c r="W44" s="96" t="s">
        <v>37</v>
      </c>
      <c r="X44" s="96">
        <v>0.27708333333333335</v>
      </c>
      <c r="Y44" s="96">
        <v>0.81180555555555556</v>
      </c>
      <c r="Z44" s="188" t="s">
        <v>47</v>
      </c>
    </row>
    <row r="45" spans="1:26" x14ac:dyDescent="0.25">
      <c r="D45" s="1" t="s">
        <v>14</v>
      </c>
      <c r="J45" s="1" t="s">
        <v>14</v>
      </c>
    </row>
    <row r="48" spans="1:26" x14ac:dyDescent="0.25">
      <c r="J48"/>
      <c r="K48" s="2"/>
      <c r="L48"/>
      <c r="M48"/>
      <c r="N48" s="2"/>
      <c r="O48"/>
      <c r="P48"/>
      <c r="R48"/>
      <c r="S48"/>
      <c r="T48" s="2"/>
      <c r="U48"/>
    </row>
  </sheetData>
  <pageMargins left="0" right="0" top="0.4" bottom="0.14000000000000001" header="0" footer="0"/>
  <pageSetup scale="5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9:Z48"/>
  <sheetViews>
    <sheetView zoomScale="70" zoomScaleNormal="70" workbookViewId="0">
      <selection activeCell="J13" sqref="J13"/>
    </sheetView>
  </sheetViews>
  <sheetFormatPr defaultRowHeight="15" x14ac:dyDescent="0.25"/>
  <cols>
    <col min="1" max="1" width="10.140625" style="1" customWidth="1"/>
    <col min="2" max="2" width="10.5703125" style="1" customWidth="1"/>
    <col min="3" max="3" width="9.7109375" style="1" bestFit="1" customWidth="1"/>
    <col min="4" max="4" width="9.5703125" style="1" customWidth="1"/>
    <col min="5" max="5" width="0" style="1" hidden="1" customWidth="1"/>
    <col min="6" max="6" width="14.85546875" style="1" customWidth="1"/>
    <col min="7" max="7" width="10.5703125" style="1" customWidth="1"/>
    <col min="8" max="8" width="9.140625" style="1" customWidth="1"/>
    <col min="9" max="9" width="6.85546875" style="1" hidden="1" customWidth="1"/>
    <col min="10" max="10" width="16.140625" style="1" customWidth="1"/>
    <col min="11" max="11" width="10.5703125" style="1" customWidth="1"/>
    <col min="12" max="12" width="8.7109375" style="2" customWidth="1"/>
    <col min="13" max="13" width="0" style="2" hidden="1" customWidth="1"/>
    <col min="14" max="14" width="15" style="1" customWidth="1"/>
    <col min="15" max="15" width="10.5703125" style="1" customWidth="1"/>
    <col min="16" max="16" width="9.5703125" style="1" customWidth="1"/>
    <col min="17" max="17" width="3.85546875" style="1" hidden="1" customWidth="1"/>
    <col min="18" max="18" width="15.42578125" style="1" customWidth="1"/>
    <col min="19" max="19" width="11.28515625" style="2" customWidth="1"/>
    <col min="20" max="20" width="1.85546875" style="2" customWidth="1"/>
    <col min="21" max="22" width="15.5703125" style="1" customWidth="1"/>
    <col min="23" max="23" width="14.28515625" style="1" customWidth="1"/>
    <col min="24" max="24" width="14.85546875" style="1" customWidth="1"/>
    <col min="25" max="25" width="16" style="1" customWidth="1"/>
    <col min="26" max="26" width="18.28515625" style="1" customWidth="1"/>
    <col min="27" max="16384" width="9.140625" style="1"/>
  </cols>
  <sheetData>
    <row r="9" spans="1:26" ht="38.25" customHeight="1" x14ac:dyDescent="0.7">
      <c r="O9" s="48" t="s">
        <v>35</v>
      </c>
    </row>
    <row r="10" spans="1:26" ht="15.75" thickBot="1" x14ac:dyDescent="0.3"/>
    <row r="11" spans="1:26" s="14" customFormat="1" ht="30.75" customHeight="1" x14ac:dyDescent="0.3">
      <c r="B11" s="51" t="s">
        <v>11</v>
      </c>
      <c r="C11" s="52" t="s">
        <v>7</v>
      </c>
      <c r="D11" s="52" t="s">
        <v>10</v>
      </c>
      <c r="E11" s="52"/>
      <c r="F11" s="52" t="s">
        <v>8</v>
      </c>
      <c r="G11" s="52" t="s">
        <v>9</v>
      </c>
      <c r="H11" s="52" t="s">
        <v>10</v>
      </c>
      <c r="I11" s="52" t="s">
        <v>10</v>
      </c>
      <c r="J11" s="52" t="s">
        <v>8</v>
      </c>
      <c r="K11" s="52" t="s">
        <v>9</v>
      </c>
      <c r="L11" s="52" t="s">
        <v>10</v>
      </c>
      <c r="M11" s="52" t="s">
        <v>10</v>
      </c>
      <c r="N11" s="52" t="s">
        <v>8</v>
      </c>
      <c r="O11" s="52" t="s">
        <v>9</v>
      </c>
      <c r="P11" s="52" t="s">
        <v>10</v>
      </c>
      <c r="Q11" s="52"/>
      <c r="R11" s="52" t="s">
        <v>8</v>
      </c>
      <c r="S11" s="52" t="s">
        <v>9</v>
      </c>
      <c r="T11" s="175"/>
      <c r="U11" s="52" t="s">
        <v>15</v>
      </c>
      <c r="V11" s="52" t="s">
        <v>16</v>
      </c>
      <c r="W11" s="52" t="s">
        <v>21</v>
      </c>
      <c r="X11" s="52" t="s">
        <v>18</v>
      </c>
      <c r="Y11" s="52" t="s">
        <v>17</v>
      </c>
      <c r="Z11" s="100" t="s">
        <v>19</v>
      </c>
    </row>
    <row r="12" spans="1:26" s="14" customFormat="1" ht="30.75" customHeight="1" x14ac:dyDescent="0.3">
      <c r="A12"/>
      <c r="B12" s="60" t="s">
        <v>44</v>
      </c>
      <c r="C12" s="61">
        <v>1</v>
      </c>
      <c r="D12" s="61" t="s">
        <v>57</v>
      </c>
      <c r="E12" s="61">
        <v>412</v>
      </c>
      <c r="F12" s="62">
        <f t="shared" ref="F12:F41" si="0">TEXT(E12,"00\:00")+0</f>
        <v>0.17500000000000002</v>
      </c>
      <c r="G12" s="61">
        <v>0.4</v>
      </c>
      <c r="H12" s="61" t="s">
        <v>58</v>
      </c>
      <c r="I12" s="61">
        <v>1023</v>
      </c>
      <c r="J12" s="62">
        <f t="shared" ref="J12:J41" si="1">TEXT(I12,"00\:00")+0</f>
        <v>0.43263888888888885</v>
      </c>
      <c r="K12" s="61">
        <v>0.8</v>
      </c>
      <c r="L12" s="61" t="s">
        <v>57</v>
      </c>
      <c r="M12" s="61">
        <v>1619</v>
      </c>
      <c r="N12" s="63">
        <f t="shared" ref="N12:N41" si="2">TEXT(M12,"00\:00")+0</f>
        <v>0.67986111111111114</v>
      </c>
      <c r="O12" s="61">
        <v>0.5</v>
      </c>
      <c r="P12" s="61" t="s">
        <v>58</v>
      </c>
      <c r="Q12" s="61">
        <v>2224</v>
      </c>
      <c r="R12" s="63">
        <f t="shared" ref="R12:R41" si="3">TEXT(Q12,"00\:00")+0</f>
        <v>0.93333333333333324</v>
      </c>
      <c r="S12" s="61">
        <v>0.8</v>
      </c>
      <c r="T12" s="189"/>
      <c r="U12" s="74">
        <v>0.25763888888888892</v>
      </c>
      <c r="V12" s="74">
        <v>0.77638888888888891</v>
      </c>
      <c r="W12" s="74" t="s">
        <v>37</v>
      </c>
      <c r="X12" s="74">
        <v>0.32083333333333336</v>
      </c>
      <c r="Y12" s="74">
        <v>0.83958333333333324</v>
      </c>
      <c r="Z12" s="109"/>
    </row>
    <row r="13" spans="1:26" s="14" customFormat="1" ht="30.75" customHeight="1" x14ac:dyDescent="0.3">
      <c r="A13"/>
      <c r="B13" s="60" t="s">
        <v>45</v>
      </c>
      <c r="C13" s="61">
        <v>2</v>
      </c>
      <c r="D13" s="61" t="s">
        <v>57</v>
      </c>
      <c r="E13" s="61">
        <v>452</v>
      </c>
      <c r="F13" s="62">
        <f t="shared" si="0"/>
        <v>0.20277777777777781</v>
      </c>
      <c r="G13" s="61">
        <v>0.4</v>
      </c>
      <c r="H13" s="61" t="s">
        <v>58</v>
      </c>
      <c r="I13" s="61">
        <v>1114</v>
      </c>
      <c r="J13" s="62">
        <f t="shared" si="1"/>
        <v>0.4680555555555555</v>
      </c>
      <c r="K13" s="61">
        <v>0.8</v>
      </c>
      <c r="L13" s="61" t="s">
        <v>57</v>
      </c>
      <c r="M13" s="61">
        <v>1707</v>
      </c>
      <c r="N13" s="63">
        <f t="shared" si="2"/>
        <v>0.71319444444444446</v>
      </c>
      <c r="O13" s="61">
        <v>0.5</v>
      </c>
      <c r="P13" s="61" t="s">
        <v>58</v>
      </c>
      <c r="Q13" s="61">
        <v>2303</v>
      </c>
      <c r="R13" s="63">
        <f t="shared" si="3"/>
        <v>0.9604166666666667</v>
      </c>
      <c r="S13" s="61">
        <v>0.7</v>
      </c>
      <c r="T13" s="189"/>
      <c r="U13" s="74">
        <v>0.25763888888888892</v>
      </c>
      <c r="V13" s="74">
        <v>0.77638888888888891</v>
      </c>
      <c r="W13" s="74" t="s">
        <v>37</v>
      </c>
      <c r="X13" s="74">
        <v>0.36249999999999999</v>
      </c>
      <c r="Y13" s="74">
        <v>0.86736111111111114</v>
      </c>
      <c r="Z13" s="109"/>
    </row>
    <row r="14" spans="1:26" s="14" customFormat="1" ht="30.75" customHeight="1" x14ac:dyDescent="0.3">
      <c r="A14"/>
      <c r="B14" s="77" t="s">
        <v>39</v>
      </c>
      <c r="C14" s="86">
        <v>3</v>
      </c>
      <c r="D14" s="78" t="s">
        <v>57</v>
      </c>
      <c r="E14" s="78">
        <v>537</v>
      </c>
      <c r="F14" s="79">
        <f t="shared" si="0"/>
        <v>0.23402777777777781</v>
      </c>
      <c r="G14" s="78">
        <v>0.4</v>
      </c>
      <c r="H14" s="78" t="s">
        <v>58</v>
      </c>
      <c r="I14" s="78">
        <v>1209</v>
      </c>
      <c r="J14" s="79">
        <f t="shared" si="1"/>
        <v>0.50624999999999998</v>
      </c>
      <c r="K14" s="78">
        <v>0.7</v>
      </c>
      <c r="L14" s="78" t="s">
        <v>57</v>
      </c>
      <c r="M14" s="78">
        <v>1805</v>
      </c>
      <c r="N14" s="80">
        <f t="shared" si="2"/>
        <v>0.75347222222222221</v>
      </c>
      <c r="O14" s="78">
        <v>0.6</v>
      </c>
      <c r="P14" s="78" t="s">
        <v>58</v>
      </c>
      <c r="Q14" s="78">
        <v>2347</v>
      </c>
      <c r="R14" s="80">
        <f t="shared" si="3"/>
        <v>0.99097222222222225</v>
      </c>
      <c r="S14" s="78">
        <v>0.7</v>
      </c>
      <c r="T14" s="189"/>
      <c r="U14" s="83">
        <v>0.25763888888888892</v>
      </c>
      <c r="V14" s="83">
        <v>0.77569444444444446</v>
      </c>
      <c r="W14" s="83" t="s">
        <v>37</v>
      </c>
      <c r="X14" s="83">
        <v>0.40416666666666662</v>
      </c>
      <c r="Y14" s="83">
        <v>0.89513888888888893</v>
      </c>
      <c r="Z14" s="113"/>
    </row>
    <row r="15" spans="1:26" s="14" customFormat="1" ht="30.75" customHeight="1" x14ac:dyDescent="0.3">
      <c r="A15"/>
      <c r="B15" s="77" t="s">
        <v>40</v>
      </c>
      <c r="C15" s="86">
        <v>4</v>
      </c>
      <c r="D15" s="78" t="s">
        <v>57</v>
      </c>
      <c r="E15" s="78">
        <v>631</v>
      </c>
      <c r="F15" s="79">
        <f t="shared" si="0"/>
        <v>0.27152777777777776</v>
      </c>
      <c r="G15" s="78">
        <v>0.5</v>
      </c>
      <c r="H15" s="78" t="s">
        <v>58</v>
      </c>
      <c r="I15" s="78">
        <v>1315</v>
      </c>
      <c r="J15" s="79">
        <f t="shared" si="1"/>
        <v>0.55208333333333337</v>
      </c>
      <c r="K15" s="78">
        <v>0.7</v>
      </c>
      <c r="L15" s="78" t="s">
        <v>57</v>
      </c>
      <c r="M15" s="78">
        <v>1931</v>
      </c>
      <c r="N15" s="80">
        <f t="shared" si="2"/>
        <v>0.81319444444444444</v>
      </c>
      <c r="O15" s="78">
        <v>0.6</v>
      </c>
      <c r="P15" s="78" t="s">
        <v>14</v>
      </c>
      <c r="Q15" s="78"/>
      <c r="R15" s="80" t="s">
        <v>14</v>
      </c>
      <c r="S15" s="78"/>
      <c r="T15" s="189"/>
      <c r="U15" s="83">
        <v>0.25833333333333336</v>
      </c>
      <c r="V15" s="83">
        <v>0.77500000000000002</v>
      </c>
      <c r="W15" s="83" t="s">
        <v>37</v>
      </c>
      <c r="X15" s="83">
        <v>0.44513888888888892</v>
      </c>
      <c r="Y15" s="83">
        <v>0.9243055555555556</v>
      </c>
      <c r="Z15" s="113"/>
    </row>
    <row r="16" spans="1:26" s="14" customFormat="1" ht="30.75" customHeight="1" x14ac:dyDescent="0.3">
      <c r="A16"/>
      <c r="B16" s="60" t="s">
        <v>41</v>
      </c>
      <c r="C16" s="61">
        <v>5</v>
      </c>
      <c r="D16" s="61" t="s">
        <v>58</v>
      </c>
      <c r="E16" s="61">
        <v>42</v>
      </c>
      <c r="F16" s="62">
        <f t="shared" si="0"/>
        <v>2.9166666666666664E-2</v>
      </c>
      <c r="G16" s="61">
        <v>0.7</v>
      </c>
      <c r="H16" s="61" t="s">
        <v>57</v>
      </c>
      <c r="I16" s="61">
        <v>740</v>
      </c>
      <c r="J16" s="62">
        <f t="shared" si="1"/>
        <v>0.31944444444444448</v>
      </c>
      <c r="K16" s="61">
        <v>0.5</v>
      </c>
      <c r="L16" s="61" t="s">
        <v>58</v>
      </c>
      <c r="M16" s="61">
        <v>1459</v>
      </c>
      <c r="N16" s="63">
        <f t="shared" si="2"/>
        <v>0.62430555555555556</v>
      </c>
      <c r="O16" s="61">
        <v>0.7</v>
      </c>
      <c r="P16" s="61" t="s">
        <v>57</v>
      </c>
      <c r="Q16" s="61">
        <v>2145</v>
      </c>
      <c r="R16" s="63">
        <f t="shared" si="3"/>
        <v>0.90625</v>
      </c>
      <c r="S16" s="61">
        <v>0.6</v>
      </c>
      <c r="T16" s="189"/>
      <c r="U16" s="74">
        <v>0.25833333333333336</v>
      </c>
      <c r="V16" s="74">
        <v>0.77430555555555547</v>
      </c>
      <c r="W16" s="74" t="s">
        <v>37</v>
      </c>
      <c r="X16" s="74">
        <v>0.48680555555555555</v>
      </c>
      <c r="Y16" s="74">
        <v>0.9555555555555556</v>
      </c>
      <c r="Z16" s="109"/>
    </row>
    <row r="17" spans="1:26" s="14" customFormat="1" ht="30.75" customHeight="1" x14ac:dyDescent="0.3">
      <c r="A17"/>
      <c r="B17" s="60" t="s">
        <v>42</v>
      </c>
      <c r="C17" s="61">
        <v>6</v>
      </c>
      <c r="D17" s="61" t="s">
        <v>58</v>
      </c>
      <c r="E17" s="61">
        <v>208</v>
      </c>
      <c r="F17" s="62">
        <f t="shared" si="0"/>
        <v>8.8888888888888892E-2</v>
      </c>
      <c r="G17" s="61">
        <v>0.6</v>
      </c>
      <c r="H17" s="61" t="s">
        <v>57</v>
      </c>
      <c r="I17" s="61">
        <v>913</v>
      </c>
      <c r="J17" s="62">
        <f t="shared" si="1"/>
        <v>0.3840277777777778</v>
      </c>
      <c r="K17" s="61">
        <v>0.5</v>
      </c>
      <c r="L17" s="61" t="s">
        <v>58</v>
      </c>
      <c r="M17" s="61">
        <v>1706</v>
      </c>
      <c r="N17" s="63">
        <f t="shared" si="2"/>
        <v>0.71250000000000002</v>
      </c>
      <c r="O17" s="61">
        <v>0.7</v>
      </c>
      <c r="P17" s="61" t="s">
        <v>57</v>
      </c>
      <c r="Q17" s="61">
        <v>2333</v>
      </c>
      <c r="R17" s="63">
        <f t="shared" si="3"/>
        <v>0.98125000000000007</v>
      </c>
      <c r="S17" s="61">
        <v>0.6</v>
      </c>
      <c r="T17" s="189"/>
      <c r="U17" s="74">
        <v>0.25833333333333336</v>
      </c>
      <c r="V17" s="74">
        <v>0.77361111111111114</v>
      </c>
      <c r="W17" s="74" t="s">
        <v>37</v>
      </c>
      <c r="X17" s="74">
        <v>0.52708333333333335</v>
      </c>
      <c r="Y17" s="74">
        <v>0.98958333333333337</v>
      </c>
      <c r="Z17" s="109" t="s">
        <v>48</v>
      </c>
    </row>
    <row r="18" spans="1:26" s="14" customFormat="1" ht="30.75" customHeight="1" x14ac:dyDescent="0.3">
      <c r="A18"/>
      <c r="B18" s="77" t="s">
        <v>43</v>
      </c>
      <c r="C18" s="86">
        <v>7</v>
      </c>
      <c r="D18" s="78" t="s">
        <v>58</v>
      </c>
      <c r="E18" s="78">
        <v>424</v>
      </c>
      <c r="F18" s="79">
        <f t="shared" si="0"/>
        <v>0.18333333333333335</v>
      </c>
      <c r="G18" s="78">
        <v>0.6</v>
      </c>
      <c r="H18" s="78" t="s">
        <v>57</v>
      </c>
      <c r="I18" s="78">
        <v>1056</v>
      </c>
      <c r="J18" s="79">
        <f t="shared" si="1"/>
        <v>0.45555555555555555</v>
      </c>
      <c r="K18" s="78">
        <v>0.5</v>
      </c>
      <c r="L18" s="78" t="s">
        <v>58</v>
      </c>
      <c r="M18" s="78">
        <v>1812</v>
      </c>
      <c r="N18" s="80">
        <f t="shared" si="2"/>
        <v>0.7583333333333333</v>
      </c>
      <c r="O18" s="78">
        <v>0.7</v>
      </c>
      <c r="P18" s="78" t="s">
        <v>14</v>
      </c>
      <c r="Q18" s="78"/>
      <c r="R18" s="80" t="s">
        <v>14</v>
      </c>
      <c r="S18" s="78"/>
      <c r="T18" s="189"/>
      <c r="U18" s="83">
        <v>0.25833333333333336</v>
      </c>
      <c r="V18" s="83">
        <v>0.7729166666666667</v>
      </c>
      <c r="W18" s="83" t="s">
        <v>37</v>
      </c>
      <c r="X18" s="83">
        <v>0.56736111111111109</v>
      </c>
      <c r="Y18" s="83" t="s">
        <v>37</v>
      </c>
      <c r="Z18" s="113"/>
    </row>
    <row r="19" spans="1:26" s="14" customFormat="1" ht="30.75" customHeight="1" x14ac:dyDescent="0.3">
      <c r="A19"/>
      <c r="B19" s="77" t="s">
        <v>44</v>
      </c>
      <c r="C19" s="86">
        <v>8</v>
      </c>
      <c r="D19" s="78" t="s">
        <v>57</v>
      </c>
      <c r="E19" s="78">
        <v>34</v>
      </c>
      <c r="F19" s="79">
        <f t="shared" si="0"/>
        <v>2.361111111111111E-2</v>
      </c>
      <c r="G19" s="78">
        <v>0.5</v>
      </c>
      <c r="H19" s="78" t="s">
        <v>58</v>
      </c>
      <c r="I19" s="78">
        <v>546</v>
      </c>
      <c r="J19" s="79">
        <f t="shared" si="1"/>
        <v>0.24027777777777778</v>
      </c>
      <c r="K19" s="78">
        <v>0.6</v>
      </c>
      <c r="L19" s="78" t="s">
        <v>57</v>
      </c>
      <c r="M19" s="78">
        <v>1206</v>
      </c>
      <c r="N19" s="80">
        <f t="shared" si="2"/>
        <v>0.50416666666666665</v>
      </c>
      <c r="O19" s="78">
        <v>0.5</v>
      </c>
      <c r="P19" s="78" t="s">
        <v>58</v>
      </c>
      <c r="Q19" s="78">
        <v>1855</v>
      </c>
      <c r="R19" s="80">
        <f t="shared" si="3"/>
        <v>0.78819444444444453</v>
      </c>
      <c r="S19" s="78">
        <v>0.7</v>
      </c>
      <c r="T19" s="189"/>
      <c r="U19" s="83">
        <v>0.25833333333333336</v>
      </c>
      <c r="V19" s="83">
        <v>0.77222222222222225</v>
      </c>
      <c r="W19" s="83">
        <v>2.4999999999999998E-2</v>
      </c>
      <c r="X19" s="83">
        <v>0.60486111111111118</v>
      </c>
      <c r="Y19" s="83" t="s">
        <v>37</v>
      </c>
      <c r="Z19" s="113"/>
    </row>
    <row r="20" spans="1:26" s="14" customFormat="1" ht="30.75" customHeight="1" x14ac:dyDescent="0.3">
      <c r="A20"/>
      <c r="B20" s="60" t="s">
        <v>45</v>
      </c>
      <c r="C20" s="61">
        <v>9</v>
      </c>
      <c r="D20" s="61" t="s">
        <v>57</v>
      </c>
      <c r="E20" s="61">
        <v>115</v>
      </c>
      <c r="F20" s="62">
        <f t="shared" si="0"/>
        <v>5.2083333333333336E-2</v>
      </c>
      <c r="G20" s="61">
        <v>0.5</v>
      </c>
      <c r="H20" s="61" t="s">
        <v>58</v>
      </c>
      <c r="I20" s="61">
        <v>633</v>
      </c>
      <c r="J20" s="62">
        <f t="shared" si="1"/>
        <v>0.27291666666666664</v>
      </c>
      <c r="K20" s="61">
        <v>0.6</v>
      </c>
      <c r="L20" s="61" t="s">
        <v>57</v>
      </c>
      <c r="M20" s="61">
        <v>1251</v>
      </c>
      <c r="N20" s="63">
        <f t="shared" si="2"/>
        <v>0.53541666666666665</v>
      </c>
      <c r="O20" s="61">
        <v>0.5</v>
      </c>
      <c r="P20" s="61" t="s">
        <v>58</v>
      </c>
      <c r="Q20" s="61">
        <v>1928</v>
      </c>
      <c r="R20" s="63">
        <f t="shared" si="3"/>
        <v>0.81111111111111101</v>
      </c>
      <c r="S20" s="61">
        <v>0.7</v>
      </c>
      <c r="T20" s="189"/>
      <c r="U20" s="74">
        <v>0.25833333333333336</v>
      </c>
      <c r="V20" s="74">
        <v>0.77222222222222225</v>
      </c>
      <c r="W20" s="74">
        <v>6.25E-2</v>
      </c>
      <c r="X20" s="74">
        <v>0.63958333333333328</v>
      </c>
      <c r="Y20" s="74" t="s">
        <v>37</v>
      </c>
      <c r="Z20" s="109"/>
    </row>
    <row r="21" spans="1:26" s="14" customFormat="1" ht="30.75" customHeight="1" x14ac:dyDescent="0.3">
      <c r="A21"/>
      <c r="B21" s="60" t="s">
        <v>39</v>
      </c>
      <c r="C21" s="61">
        <v>10</v>
      </c>
      <c r="D21" s="61" t="s">
        <v>57</v>
      </c>
      <c r="E21" s="61">
        <v>145</v>
      </c>
      <c r="F21" s="62">
        <f t="shared" si="0"/>
        <v>7.2916666666666671E-2</v>
      </c>
      <c r="G21" s="61">
        <v>0.5</v>
      </c>
      <c r="H21" s="61" t="s">
        <v>58</v>
      </c>
      <c r="I21" s="61">
        <v>707</v>
      </c>
      <c r="J21" s="62">
        <f t="shared" si="1"/>
        <v>0.29652777777777778</v>
      </c>
      <c r="K21" s="61">
        <v>0.7</v>
      </c>
      <c r="L21" s="61" t="s">
        <v>57</v>
      </c>
      <c r="M21" s="61">
        <v>1322</v>
      </c>
      <c r="N21" s="63">
        <f t="shared" si="2"/>
        <v>0.55694444444444446</v>
      </c>
      <c r="O21" s="61">
        <v>0.5</v>
      </c>
      <c r="P21" s="61" t="s">
        <v>58</v>
      </c>
      <c r="Q21" s="61">
        <v>1954</v>
      </c>
      <c r="R21" s="63">
        <f t="shared" si="3"/>
        <v>0.82916666666666661</v>
      </c>
      <c r="S21" s="61">
        <v>0.7</v>
      </c>
      <c r="T21" s="189"/>
      <c r="U21" s="74">
        <v>0.2590277777777778</v>
      </c>
      <c r="V21" s="74">
        <v>0.7715277777777777</v>
      </c>
      <c r="W21" s="74">
        <v>9.9999999999999992E-2</v>
      </c>
      <c r="X21" s="74">
        <v>0.67083333333333339</v>
      </c>
      <c r="Y21" s="74" t="s">
        <v>37</v>
      </c>
      <c r="Z21" s="109"/>
    </row>
    <row r="22" spans="1:26" s="14" customFormat="1" ht="30.75" customHeight="1" x14ac:dyDescent="0.3">
      <c r="A22"/>
      <c r="B22" s="77" t="s">
        <v>40</v>
      </c>
      <c r="C22" s="86">
        <v>11</v>
      </c>
      <c r="D22" s="78" t="s">
        <v>57</v>
      </c>
      <c r="E22" s="78">
        <v>207</v>
      </c>
      <c r="F22" s="79">
        <f t="shared" si="0"/>
        <v>8.819444444444445E-2</v>
      </c>
      <c r="G22" s="78">
        <v>0.5</v>
      </c>
      <c r="H22" s="78" t="s">
        <v>58</v>
      </c>
      <c r="I22" s="78">
        <v>734</v>
      </c>
      <c r="J22" s="79">
        <f t="shared" si="1"/>
        <v>0.31527777777777777</v>
      </c>
      <c r="K22" s="78">
        <v>0.7</v>
      </c>
      <c r="L22" s="78" t="s">
        <v>57</v>
      </c>
      <c r="M22" s="78">
        <v>1348</v>
      </c>
      <c r="N22" s="80">
        <f t="shared" si="2"/>
        <v>0.57500000000000007</v>
      </c>
      <c r="O22" s="78">
        <v>0.5</v>
      </c>
      <c r="P22" s="78" t="s">
        <v>58</v>
      </c>
      <c r="Q22" s="78">
        <v>2014</v>
      </c>
      <c r="R22" s="80">
        <f t="shared" si="3"/>
        <v>0.84305555555555556</v>
      </c>
      <c r="S22" s="78">
        <v>0.7</v>
      </c>
      <c r="T22" s="189"/>
      <c r="U22" s="83">
        <v>0.2590277777777778</v>
      </c>
      <c r="V22" s="83">
        <v>0.77083333333333337</v>
      </c>
      <c r="W22" s="83">
        <v>0.13749999999999998</v>
      </c>
      <c r="X22" s="83">
        <v>0.69930555555555562</v>
      </c>
      <c r="Y22" s="83" t="s">
        <v>37</v>
      </c>
      <c r="Z22" s="113"/>
    </row>
    <row r="23" spans="1:26" s="14" customFormat="1" ht="30.75" customHeight="1" x14ac:dyDescent="0.3">
      <c r="A23"/>
      <c r="B23" s="77" t="s">
        <v>41</v>
      </c>
      <c r="C23" s="86">
        <v>12</v>
      </c>
      <c r="D23" s="78" t="s">
        <v>57</v>
      </c>
      <c r="E23" s="78">
        <v>224</v>
      </c>
      <c r="F23" s="79">
        <f t="shared" si="0"/>
        <v>9.9999999999999992E-2</v>
      </c>
      <c r="G23" s="78">
        <v>0.5</v>
      </c>
      <c r="H23" s="78" t="s">
        <v>58</v>
      </c>
      <c r="I23" s="78">
        <v>801</v>
      </c>
      <c r="J23" s="79">
        <f t="shared" si="1"/>
        <v>0.33402777777777781</v>
      </c>
      <c r="K23" s="78">
        <v>0.7</v>
      </c>
      <c r="L23" s="78" t="s">
        <v>57</v>
      </c>
      <c r="M23" s="78">
        <v>1411</v>
      </c>
      <c r="N23" s="80">
        <f t="shared" si="2"/>
        <v>0.59097222222222223</v>
      </c>
      <c r="O23" s="78">
        <v>0.5</v>
      </c>
      <c r="P23" s="78" t="s">
        <v>58</v>
      </c>
      <c r="Q23" s="78">
        <v>2031</v>
      </c>
      <c r="R23" s="80">
        <f t="shared" si="3"/>
        <v>0.85486111111111107</v>
      </c>
      <c r="S23" s="78">
        <v>0.7</v>
      </c>
      <c r="T23" s="189"/>
      <c r="U23" s="83">
        <v>0.2590277777777778</v>
      </c>
      <c r="V23" s="83">
        <v>0.77013888888888893</v>
      </c>
      <c r="W23" s="83">
        <v>0.17361111111111113</v>
      </c>
      <c r="X23" s="83">
        <v>0.72499999999999998</v>
      </c>
      <c r="Y23" s="83" t="s">
        <v>37</v>
      </c>
      <c r="Z23" s="113"/>
    </row>
    <row r="24" spans="1:26" s="14" customFormat="1" ht="30.75" customHeight="1" x14ac:dyDescent="0.3">
      <c r="A24"/>
      <c r="B24" s="60" t="s">
        <v>42</v>
      </c>
      <c r="C24" s="61">
        <v>13</v>
      </c>
      <c r="D24" s="61" t="s">
        <v>57</v>
      </c>
      <c r="E24" s="61">
        <v>240</v>
      </c>
      <c r="F24" s="62">
        <f t="shared" si="0"/>
        <v>0.1111111111111111</v>
      </c>
      <c r="G24" s="61">
        <v>0.5</v>
      </c>
      <c r="H24" s="61" t="s">
        <v>58</v>
      </c>
      <c r="I24" s="61">
        <v>828</v>
      </c>
      <c r="J24" s="62">
        <f t="shared" si="1"/>
        <v>0.3527777777777778</v>
      </c>
      <c r="K24" s="61">
        <v>0.7</v>
      </c>
      <c r="L24" s="61" t="s">
        <v>57</v>
      </c>
      <c r="M24" s="61">
        <v>1435</v>
      </c>
      <c r="N24" s="63">
        <f t="shared" si="2"/>
        <v>0.60763888888888895</v>
      </c>
      <c r="O24" s="61">
        <v>0.5</v>
      </c>
      <c r="P24" s="61" t="s">
        <v>58</v>
      </c>
      <c r="Q24" s="61">
        <v>2047</v>
      </c>
      <c r="R24" s="63">
        <f t="shared" si="3"/>
        <v>0.86597222222222225</v>
      </c>
      <c r="S24" s="61">
        <v>0.7</v>
      </c>
      <c r="T24" s="189"/>
      <c r="U24" s="74">
        <v>0.2590277777777778</v>
      </c>
      <c r="V24" s="74">
        <v>0.76944444444444438</v>
      </c>
      <c r="W24" s="74">
        <v>0.20833333333333334</v>
      </c>
      <c r="X24" s="74">
        <v>0.74861111111111101</v>
      </c>
      <c r="Y24" s="74" t="s">
        <v>37</v>
      </c>
      <c r="Z24" s="109"/>
    </row>
    <row r="25" spans="1:26" s="14" customFormat="1" ht="30.75" customHeight="1" x14ac:dyDescent="0.3">
      <c r="A25"/>
      <c r="B25" s="60" t="s">
        <v>43</v>
      </c>
      <c r="C25" s="61">
        <v>14</v>
      </c>
      <c r="D25" s="61" t="s">
        <v>57</v>
      </c>
      <c r="E25" s="61">
        <v>259</v>
      </c>
      <c r="F25" s="62">
        <f t="shared" si="0"/>
        <v>0.12430555555555556</v>
      </c>
      <c r="G25" s="61">
        <v>0.5</v>
      </c>
      <c r="H25" s="61" t="s">
        <v>58</v>
      </c>
      <c r="I25" s="61">
        <v>858</v>
      </c>
      <c r="J25" s="62">
        <f t="shared" si="1"/>
        <v>0.37361111111111112</v>
      </c>
      <c r="K25" s="61">
        <v>0.7</v>
      </c>
      <c r="L25" s="61" t="s">
        <v>57</v>
      </c>
      <c r="M25" s="61">
        <v>1500</v>
      </c>
      <c r="N25" s="63">
        <f t="shared" si="2"/>
        <v>0.625</v>
      </c>
      <c r="O25" s="61">
        <v>0.5</v>
      </c>
      <c r="P25" s="61" t="s">
        <v>58</v>
      </c>
      <c r="Q25" s="61">
        <v>2103</v>
      </c>
      <c r="R25" s="63">
        <f t="shared" si="3"/>
        <v>0.87708333333333333</v>
      </c>
      <c r="S25" s="61">
        <v>0.7</v>
      </c>
      <c r="T25" s="189"/>
      <c r="U25" s="74">
        <v>0.2590277777777778</v>
      </c>
      <c r="V25" s="74">
        <v>0.76874999999999993</v>
      </c>
      <c r="W25" s="74">
        <v>0.24236111111111111</v>
      </c>
      <c r="X25" s="74">
        <v>0.77083333333333337</v>
      </c>
      <c r="Y25" s="74" t="s">
        <v>37</v>
      </c>
      <c r="Z25" s="109" t="s">
        <v>49</v>
      </c>
    </row>
    <row r="26" spans="1:26" s="14" customFormat="1" ht="30.75" customHeight="1" x14ac:dyDescent="0.3">
      <c r="A26"/>
      <c r="B26" s="77" t="s">
        <v>44</v>
      </c>
      <c r="C26" s="86">
        <v>15</v>
      </c>
      <c r="D26" s="78" t="s">
        <v>57</v>
      </c>
      <c r="E26" s="78">
        <v>320</v>
      </c>
      <c r="F26" s="79">
        <f t="shared" si="0"/>
        <v>0.1388888888888889</v>
      </c>
      <c r="G26" s="78">
        <v>0.5</v>
      </c>
      <c r="H26" s="78" t="s">
        <v>58</v>
      </c>
      <c r="I26" s="78">
        <v>930</v>
      </c>
      <c r="J26" s="79">
        <f t="shared" si="1"/>
        <v>0.39583333333333331</v>
      </c>
      <c r="K26" s="78">
        <v>0.7</v>
      </c>
      <c r="L26" s="78" t="s">
        <v>57</v>
      </c>
      <c r="M26" s="78">
        <v>1526</v>
      </c>
      <c r="N26" s="80">
        <f t="shared" si="2"/>
        <v>0.6430555555555556</v>
      </c>
      <c r="O26" s="78">
        <v>0.5</v>
      </c>
      <c r="P26" s="78" t="s">
        <v>58</v>
      </c>
      <c r="Q26" s="78">
        <v>2119</v>
      </c>
      <c r="R26" s="80">
        <f t="shared" si="3"/>
        <v>0.8881944444444444</v>
      </c>
      <c r="S26" s="78">
        <v>0.7</v>
      </c>
      <c r="T26" s="189"/>
      <c r="U26" s="83">
        <v>0.25972222222222224</v>
      </c>
      <c r="V26" s="83">
        <v>0.7680555555555556</v>
      </c>
      <c r="W26" s="83">
        <v>0.27569444444444446</v>
      </c>
      <c r="X26" s="83">
        <v>0.79305555555555562</v>
      </c>
      <c r="Y26" s="83" t="s">
        <v>37</v>
      </c>
      <c r="Z26" s="113"/>
    </row>
    <row r="27" spans="1:26" s="14" customFormat="1" ht="30.75" customHeight="1" x14ac:dyDescent="0.3">
      <c r="A27"/>
      <c r="B27" s="77" t="s">
        <v>45</v>
      </c>
      <c r="C27" s="86">
        <v>16</v>
      </c>
      <c r="D27" s="78" t="s">
        <v>57</v>
      </c>
      <c r="E27" s="78">
        <v>342</v>
      </c>
      <c r="F27" s="79">
        <f t="shared" si="0"/>
        <v>0.15416666666666667</v>
      </c>
      <c r="G27" s="78">
        <v>0.5</v>
      </c>
      <c r="H27" s="78" t="s">
        <v>58</v>
      </c>
      <c r="I27" s="78">
        <v>1002</v>
      </c>
      <c r="J27" s="79">
        <f t="shared" si="1"/>
        <v>0.41805555555555557</v>
      </c>
      <c r="K27" s="78">
        <v>0.7</v>
      </c>
      <c r="L27" s="78" t="s">
        <v>57</v>
      </c>
      <c r="M27" s="78">
        <v>1552</v>
      </c>
      <c r="N27" s="80">
        <f t="shared" si="2"/>
        <v>0.66111111111111109</v>
      </c>
      <c r="O27" s="78">
        <v>0.5</v>
      </c>
      <c r="P27" s="78" t="s">
        <v>58</v>
      </c>
      <c r="Q27" s="78">
        <v>2137</v>
      </c>
      <c r="R27" s="80">
        <f t="shared" si="3"/>
        <v>0.90069444444444446</v>
      </c>
      <c r="S27" s="78">
        <v>0.7</v>
      </c>
      <c r="T27" s="189"/>
      <c r="U27" s="83">
        <v>0.25972222222222224</v>
      </c>
      <c r="V27" s="83">
        <v>0.76736111111111116</v>
      </c>
      <c r="W27" s="83">
        <v>0.30972222222222223</v>
      </c>
      <c r="X27" s="83">
        <v>0.81458333333333333</v>
      </c>
      <c r="Y27" s="83" t="s">
        <v>37</v>
      </c>
      <c r="Z27" s="113"/>
    </row>
    <row r="28" spans="1:26" s="14" customFormat="1" ht="30.75" customHeight="1" x14ac:dyDescent="0.3">
      <c r="A28"/>
      <c r="B28" s="60" t="s">
        <v>39</v>
      </c>
      <c r="C28" s="61">
        <v>17</v>
      </c>
      <c r="D28" s="61" t="s">
        <v>57</v>
      </c>
      <c r="E28" s="61">
        <v>406</v>
      </c>
      <c r="F28" s="62">
        <f t="shared" si="0"/>
        <v>0.17083333333333331</v>
      </c>
      <c r="G28" s="61">
        <v>0.5</v>
      </c>
      <c r="H28" s="61" t="s">
        <v>58</v>
      </c>
      <c r="I28" s="61">
        <v>1036</v>
      </c>
      <c r="J28" s="62">
        <f t="shared" si="1"/>
        <v>0.44166666666666665</v>
      </c>
      <c r="K28" s="61">
        <v>0.7</v>
      </c>
      <c r="L28" s="61" t="s">
        <v>57</v>
      </c>
      <c r="M28" s="61">
        <v>1620</v>
      </c>
      <c r="N28" s="63">
        <f t="shared" si="2"/>
        <v>0.68055555555555547</v>
      </c>
      <c r="O28" s="61">
        <v>0.5</v>
      </c>
      <c r="P28" s="61" t="s">
        <v>58</v>
      </c>
      <c r="Q28" s="61">
        <v>2201</v>
      </c>
      <c r="R28" s="63">
        <f t="shared" si="3"/>
        <v>0.91736111111111107</v>
      </c>
      <c r="S28" s="61">
        <v>0.7</v>
      </c>
      <c r="T28" s="189"/>
      <c r="U28" s="74">
        <v>0.25972222222222224</v>
      </c>
      <c r="V28" s="74">
        <v>0.76666666666666661</v>
      </c>
      <c r="W28" s="74">
        <v>0.3430555555555555</v>
      </c>
      <c r="X28" s="74">
        <v>0.83750000000000002</v>
      </c>
      <c r="Y28" s="74" t="s">
        <v>37</v>
      </c>
      <c r="Z28" s="109"/>
    </row>
    <row r="29" spans="1:26" s="14" customFormat="1" ht="30.75" customHeight="1" x14ac:dyDescent="0.3">
      <c r="A29"/>
      <c r="B29" s="60" t="s">
        <v>40</v>
      </c>
      <c r="C29" s="61">
        <v>18</v>
      </c>
      <c r="D29" s="61" t="s">
        <v>57</v>
      </c>
      <c r="E29" s="61">
        <v>435</v>
      </c>
      <c r="F29" s="62">
        <f t="shared" si="0"/>
        <v>0.19097222222222221</v>
      </c>
      <c r="G29" s="61">
        <v>0.4</v>
      </c>
      <c r="H29" s="61" t="s">
        <v>58</v>
      </c>
      <c r="I29" s="61">
        <v>1115</v>
      </c>
      <c r="J29" s="62">
        <f t="shared" si="1"/>
        <v>0.46875</v>
      </c>
      <c r="K29" s="61">
        <v>0.7</v>
      </c>
      <c r="L29" s="61" t="s">
        <v>57</v>
      </c>
      <c r="M29" s="61">
        <v>1653</v>
      </c>
      <c r="N29" s="63">
        <f t="shared" si="2"/>
        <v>0.70347222222222217</v>
      </c>
      <c r="O29" s="61">
        <v>0.5</v>
      </c>
      <c r="P29" s="61" t="s">
        <v>58</v>
      </c>
      <c r="Q29" s="61">
        <v>2231</v>
      </c>
      <c r="R29" s="63">
        <f t="shared" si="3"/>
        <v>0.93819444444444444</v>
      </c>
      <c r="S29" s="61">
        <v>0.7</v>
      </c>
      <c r="T29" s="189"/>
      <c r="U29" s="74">
        <v>0.25972222222222224</v>
      </c>
      <c r="V29" s="74">
        <v>0.76597222222222217</v>
      </c>
      <c r="W29" s="74">
        <v>0.37916666666666665</v>
      </c>
      <c r="X29" s="74">
        <v>0.86249999999999993</v>
      </c>
      <c r="Y29" s="74" t="s">
        <v>37</v>
      </c>
      <c r="Z29" s="109"/>
    </row>
    <row r="30" spans="1:26" s="14" customFormat="1" ht="30.75" customHeight="1" x14ac:dyDescent="0.3">
      <c r="A30"/>
      <c r="B30" s="77" t="s">
        <v>41</v>
      </c>
      <c r="C30" s="86">
        <v>19</v>
      </c>
      <c r="D30" s="78" t="s">
        <v>57</v>
      </c>
      <c r="E30" s="78">
        <v>512</v>
      </c>
      <c r="F30" s="79">
        <f t="shared" si="0"/>
        <v>0.21666666666666667</v>
      </c>
      <c r="G30" s="78">
        <v>0.4</v>
      </c>
      <c r="H30" s="78" t="s">
        <v>58</v>
      </c>
      <c r="I30" s="78">
        <v>1205</v>
      </c>
      <c r="J30" s="79">
        <f t="shared" si="1"/>
        <v>0.50347222222222221</v>
      </c>
      <c r="K30" s="78">
        <v>0.7</v>
      </c>
      <c r="L30" s="78" t="s">
        <v>57</v>
      </c>
      <c r="M30" s="78">
        <v>1743</v>
      </c>
      <c r="N30" s="80">
        <f t="shared" si="2"/>
        <v>0.73819444444444438</v>
      </c>
      <c r="O30" s="78">
        <v>0.6</v>
      </c>
      <c r="P30" s="78" t="s">
        <v>58</v>
      </c>
      <c r="Q30" s="78">
        <v>2311</v>
      </c>
      <c r="R30" s="80">
        <f t="shared" si="3"/>
        <v>0.96597222222222223</v>
      </c>
      <c r="S30" s="78">
        <v>0.6</v>
      </c>
      <c r="T30" s="189"/>
      <c r="U30" s="83">
        <v>0.25972222222222224</v>
      </c>
      <c r="V30" s="83">
        <v>0.76597222222222217</v>
      </c>
      <c r="W30" s="83">
        <v>0.41597222222222219</v>
      </c>
      <c r="X30" s="83">
        <v>0.89027777777777783</v>
      </c>
      <c r="Y30" s="83" t="s">
        <v>37</v>
      </c>
      <c r="Z30" s="113"/>
    </row>
    <row r="31" spans="1:26" s="14" customFormat="1" ht="30.75" customHeight="1" x14ac:dyDescent="0.3">
      <c r="A31"/>
      <c r="B31" s="77" t="s">
        <v>42</v>
      </c>
      <c r="C31" s="86">
        <v>20</v>
      </c>
      <c r="D31" s="78" t="s">
        <v>57</v>
      </c>
      <c r="E31" s="78">
        <v>604</v>
      </c>
      <c r="F31" s="79">
        <f t="shared" si="0"/>
        <v>0.25277777777777777</v>
      </c>
      <c r="G31" s="78">
        <v>0.5</v>
      </c>
      <c r="H31" s="78" t="s">
        <v>58</v>
      </c>
      <c r="I31" s="78">
        <v>1317</v>
      </c>
      <c r="J31" s="79">
        <f t="shared" si="1"/>
        <v>0.55347222222222225</v>
      </c>
      <c r="K31" s="78">
        <v>0.6</v>
      </c>
      <c r="L31" s="78" t="s">
        <v>57</v>
      </c>
      <c r="M31" s="78">
        <v>1935</v>
      </c>
      <c r="N31" s="80">
        <f t="shared" si="2"/>
        <v>0.81597222222222221</v>
      </c>
      <c r="O31" s="78">
        <v>0.6</v>
      </c>
      <c r="P31" s="78" t="s">
        <v>14</v>
      </c>
      <c r="Q31" s="78"/>
      <c r="R31" s="80" t="s">
        <v>14</v>
      </c>
      <c r="S31" s="78"/>
      <c r="T31" s="189"/>
      <c r="U31" s="83">
        <v>0.26041666666666669</v>
      </c>
      <c r="V31" s="83">
        <v>0.76527777777777783</v>
      </c>
      <c r="W31" s="83">
        <v>0.45555555555555555</v>
      </c>
      <c r="X31" s="83">
        <v>0.92152777777777783</v>
      </c>
      <c r="Y31" s="83" t="s">
        <v>37</v>
      </c>
      <c r="Z31" s="113"/>
    </row>
    <row r="32" spans="1:26" s="14" customFormat="1" ht="30.75" customHeight="1" x14ac:dyDescent="0.3">
      <c r="A32"/>
      <c r="B32" s="60" t="s">
        <v>43</v>
      </c>
      <c r="C32" s="61">
        <v>21</v>
      </c>
      <c r="D32" s="61" t="s">
        <v>58</v>
      </c>
      <c r="E32" s="61">
        <v>5</v>
      </c>
      <c r="F32" s="62">
        <f t="shared" si="0"/>
        <v>3.472222222222222E-3</v>
      </c>
      <c r="G32" s="61">
        <v>0.6</v>
      </c>
      <c r="H32" s="61" t="s">
        <v>57</v>
      </c>
      <c r="I32" s="61">
        <v>719</v>
      </c>
      <c r="J32" s="62">
        <f t="shared" si="1"/>
        <v>0.30486111111111108</v>
      </c>
      <c r="K32" s="61">
        <v>0.5</v>
      </c>
      <c r="L32" s="61" t="s">
        <v>58</v>
      </c>
      <c r="M32" s="61">
        <v>1517</v>
      </c>
      <c r="N32" s="63">
        <f t="shared" si="2"/>
        <v>0.63680555555555551</v>
      </c>
      <c r="O32" s="61">
        <v>0.6</v>
      </c>
      <c r="P32" s="61" t="s">
        <v>57</v>
      </c>
      <c r="Q32" s="61">
        <v>2140</v>
      </c>
      <c r="R32" s="63">
        <f t="shared" si="3"/>
        <v>0.90277777777777779</v>
      </c>
      <c r="S32" s="61">
        <v>0.6</v>
      </c>
      <c r="T32" s="189"/>
      <c r="U32" s="74">
        <v>0.26041666666666669</v>
      </c>
      <c r="V32" s="74">
        <v>0.76458333333333339</v>
      </c>
      <c r="W32" s="74">
        <v>0.49722222222222223</v>
      </c>
      <c r="X32" s="74">
        <v>0.95694444444444438</v>
      </c>
      <c r="Y32" s="74" t="s">
        <v>37</v>
      </c>
      <c r="Z32" s="109"/>
    </row>
    <row r="33" spans="1:26" s="14" customFormat="1" ht="30.75" customHeight="1" x14ac:dyDescent="0.3">
      <c r="A33"/>
      <c r="B33" s="60" t="s">
        <v>44</v>
      </c>
      <c r="C33" s="61">
        <v>22</v>
      </c>
      <c r="D33" s="61" t="s">
        <v>58</v>
      </c>
      <c r="E33" s="61">
        <v>131</v>
      </c>
      <c r="F33" s="62">
        <f t="shared" si="0"/>
        <v>6.3194444444444442E-2</v>
      </c>
      <c r="G33" s="61">
        <v>0.6</v>
      </c>
      <c r="H33" s="61" t="s">
        <v>57</v>
      </c>
      <c r="I33" s="61">
        <v>851</v>
      </c>
      <c r="J33" s="62">
        <f t="shared" si="1"/>
        <v>0.36874999999999997</v>
      </c>
      <c r="K33" s="61">
        <v>0.5</v>
      </c>
      <c r="L33" s="61" t="s">
        <v>58</v>
      </c>
      <c r="M33" s="61">
        <v>1657</v>
      </c>
      <c r="N33" s="63">
        <f t="shared" si="2"/>
        <v>0.70624999999999993</v>
      </c>
      <c r="O33" s="61">
        <v>0.7</v>
      </c>
      <c r="P33" s="61" t="s">
        <v>57</v>
      </c>
      <c r="Q33" s="61">
        <v>2304</v>
      </c>
      <c r="R33" s="63">
        <f t="shared" si="3"/>
        <v>0.96111111111111114</v>
      </c>
      <c r="S33" s="61">
        <v>0.6</v>
      </c>
      <c r="T33" s="189"/>
      <c r="U33" s="74">
        <v>0.26041666666666669</v>
      </c>
      <c r="V33" s="74">
        <v>0.76388888888888884</v>
      </c>
      <c r="W33" s="74">
        <v>0.54027777777777775</v>
      </c>
      <c r="X33" s="74">
        <v>0.99791666666666667</v>
      </c>
      <c r="Y33" s="74" t="s">
        <v>37</v>
      </c>
      <c r="Z33" s="109" t="s">
        <v>50</v>
      </c>
    </row>
    <row r="34" spans="1:26" s="14" customFormat="1" ht="30.75" customHeight="1" x14ac:dyDescent="0.3">
      <c r="A34"/>
      <c r="B34" s="77" t="s">
        <v>45</v>
      </c>
      <c r="C34" s="86">
        <v>23</v>
      </c>
      <c r="D34" s="78" t="s">
        <v>58</v>
      </c>
      <c r="E34" s="78">
        <v>324</v>
      </c>
      <c r="F34" s="79">
        <f t="shared" si="0"/>
        <v>0.14166666666666666</v>
      </c>
      <c r="G34" s="78">
        <v>0.6</v>
      </c>
      <c r="H34" s="78" t="s">
        <v>57</v>
      </c>
      <c r="I34" s="78">
        <v>1019</v>
      </c>
      <c r="J34" s="79">
        <f t="shared" si="1"/>
        <v>0.42986111111111108</v>
      </c>
      <c r="K34" s="78">
        <v>0.5</v>
      </c>
      <c r="L34" s="78" t="s">
        <v>58</v>
      </c>
      <c r="M34" s="78">
        <v>1750</v>
      </c>
      <c r="N34" s="80">
        <f t="shared" si="2"/>
        <v>0.74305555555555547</v>
      </c>
      <c r="O34" s="78">
        <v>0.7</v>
      </c>
      <c r="P34" s="78" t="s">
        <v>14</v>
      </c>
      <c r="Q34" s="78"/>
      <c r="R34" s="80" t="s">
        <v>14</v>
      </c>
      <c r="S34" s="78"/>
      <c r="T34" s="189"/>
      <c r="U34" s="83">
        <v>0.26041666666666669</v>
      </c>
      <c r="V34" s="83">
        <v>0.7631944444444444</v>
      </c>
      <c r="W34" s="83" t="s">
        <v>37</v>
      </c>
      <c r="X34" s="83" t="s">
        <v>37</v>
      </c>
      <c r="Y34" s="83">
        <v>0.58194444444444449</v>
      </c>
      <c r="Z34" s="113"/>
    </row>
    <row r="35" spans="1:26" s="14" customFormat="1" ht="30.75" customHeight="1" x14ac:dyDescent="0.3">
      <c r="A35"/>
      <c r="B35" s="77" t="s">
        <v>39</v>
      </c>
      <c r="C35" s="86">
        <v>24</v>
      </c>
      <c r="D35" s="78" t="s">
        <v>57</v>
      </c>
      <c r="E35" s="78">
        <v>1</v>
      </c>
      <c r="F35" s="79">
        <f t="shared" si="0"/>
        <v>6.9444444444444447E-4</v>
      </c>
      <c r="G35" s="78">
        <v>0.5</v>
      </c>
      <c r="H35" s="78" t="s">
        <v>58</v>
      </c>
      <c r="I35" s="78">
        <v>458</v>
      </c>
      <c r="J35" s="79">
        <f t="shared" si="1"/>
        <v>0.20694444444444446</v>
      </c>
      <c r="K35" s="78">
        <v>0.6</v>
      </c>
      <c r="L35" s="78" t="s">
        <v>57</v>
      </c>
      <c r="M35" s="78">
        <v>1133</v>
      </c>
      <c r="N35" s="80">
        <f t="shared" si="2"/>
        <v>0.48125000000000001</v>
      </c>
      <c r="O35" s="78">
        <v>0.4</v>
      </c>
      <c r="P35" s="78" t="s">
        <v>58</v>
      </c>
      <c r="Q35" s="78">
        <v>1829</v>
      </c>
      <c r="R35" s="80">
        <f t="shared" si="3"/>
        <v>0.77013888888888893</v>
      </c>
      <c r="S35" s="78">
        <v>0.7</v>
      </c>
      <c r="T35" s="189"/>
      <c r="U35" s="83">
        <v>0.26041666666666669</v>
      </c>
      <c r="V35" s="83">
        <v>0.76250000000000007</v>
      </c>
      <c r="W35" s="83" t="s">
        <v>37</v>
      </c>
      <c r="X35" s="83">
        <v>4.1666666666666664E-2</v>
      </c>
      <c r="Y35" s="83">
        <v>0.62222222222222223</v>
      </c>
      <c r="Z35" s="113"/>
    </row>
    <row r="36" spans="1:26" s="14" customFormat="1" ht="30.75" customHeight="1" x14ac:dyDescent="0.3">
      <c r="A36"/>
      <c r="B36" s="60" t="s">
        <v>40</v>
      </c>
      <c r="C36" s="61">
        <v>25</v>
      </c>
      <c r="D36" s="61" t="s">
        <v>57</v>
      </c>
      <c r="E36" s="61">
        <v>45</v>
      </c>
      <c r="F36" s="62">
        <f t="shared" si="0"/>
        <v>3.125E-2</v>
      </c>
      <c r="G36" s="61">
        <v>0.5</v>
      </c>
      <c r="H36" s="61" t="s">
        <v>58</v>
      </c>
      <c r="I36" s="61">
        <v>604</v>
      </c>
      <c r="J36" s="62">
        <f t="shared" si="1"/>
        <v>0.25277777777777777</v>
      </c>
      <c r="K36" s="61">
        <v>0.7</v>
      </c>
      <c r="L36" s="61" t="s">
        <v>57</v>
      </c>
      <c r="M36" s="61">
        <v>1231</v>
      </c>
      <c r="N36" s="63">
        <f t="shared" si="2"/>
        <v>0.52152777777777781</v>
      </c>
      <c r="O36" s="61">
        <v>0.4</v>
      </c>
      <c r="P36" s="61" t="s">
        <v>58</v>
      </c>
      <c r="Q36" s="61">
        <v>1904</v>
      </c>
      <c r="R36" s="63">
        <f t="shared" si="3"/>
        <v>0.7944444444444444</v>
      </c>
      <c r="S36" s="61">
        <v>0.8</v>
      </c>
      <c r="T36" s="189"/>
      <c r="U36" s="74">
        <v>0.26041666666666669</v>
      </c>
      <c r="V36" s="74">
        <v>0.76180555555555562</v>
      </c>
      <c r="W36" s="74" t="s">
        <v>37</v>
      </c>
      <c r="X36" s="74">
        <v>8.7500000000000008E-2</v>
      </c>
      <c r="Y36" s="74">
        <v>0.65833333333333333</v>
      </c>
      <c r="Z36" s="109"/>
    </row>
    <row r="37" spans="1:26" s="14" customFormat="1" ht="30.75" customHeight="1" x14ac:dyDescent="0.3">
      <c r="A37"/>
      <c r="B37" s="60" t="s">
        <v>41</v>
      </c>
      <c r="C37" s="61">
        <v>26</v>
      </c>
      <c r="D37" s="61" t="s">
        <v>57</v>
      </c>
      <c r="E37" s="61">
        <v>123</v>
      </c>
      <c r="F37" s="62">
        <f t="shared" si="0"/>
        <v>5.7638888888888885E-2</v>
      </c>
      <c r="G37" s="61">
        <v>0.5</v>
      </c>
      <c r="H37" s="61" t="s">
        <v>58</v>
      </c>
      <c r="I37" s="61">
        <v>658</v>
      </c>
      <c r="J37" s="62">
        <f t="shared" si="1"/>
        <v>0.2902777777777778</v>
      </c>
      <c r="K37" s="61">
        <v>0.7</v>
      </c>
      <c r="L37" s="61" t="s">
        <v>57</v>
      </c>
      <c r="M37" s="61">
        <v>1319</v>
      </c>
      <c r="N37" s="63">
        <f t="shared" si="2"/>
        <v>0.55486111111111114</v>
      </c>
      <c r="O37" s="61">
        <v>0.4</v>
      </c>
      <c r="P37" s="61" t="s">
        <v>58</v>
      </c>
      <c r="Q37" s="61">
        <v>1936</v>
      </c>
      <c r="R37" s="63">
        <f t="shared" si="3"/>
        <v>0.81666666666666676</v>
      </c>
      <c r="S37" s="61">
        <v>0.8</v>
      </c>
      <c r="T37" s="189"/>
      <c r="U37" s="74">
        <v>0.26111111111111113</v>
      </c>
      <c r="V37" s="74">
        <v>0.76111111111111107</v>
      </c>
      <c r="W37" s="74" t="s">
        <v>37</v>
      </c>
      <c r="X37" s="74">
        <v>0.13402777777777777</v>
      </c>
      <c r="Y37" s="74">
        <v>0.69166666666666676</v>
      </c>
      <c r="Z37" s="109"/>
    </row>
    <row r="38" spans="1:26" s="14" customFormat="1" ht="30.75" customHeight="1" x14ac:dyDescent="0.3">
      <c r="A38"/>
      <c r="B38" s="77" t="s">
        <v>42</v>
      </c>
      <c r="C38" s="86">
        <v>27</v>
      </c>
      <c r="D38" s="78" t="s">
        <v>57</v>
      </c>
      <c r="E38" s="78">
        <v>157</v>
      </c>
      <c r="F38" s="79">
        <f t="shared" si="0"/>
        <v>8.1250000000000003E-2</v>
      </c>
      <c r="G38" s="78">
        <v>0.5</v>
      </c>
      <c r="H38" s="78" t="s">
        <v>58</v>
      </c>
      <c r="I38" s="78">
        <v>748</v>
      </c>
      <c r="J38" s="79">
        <f t="shared" si="1"/>
        <v>0.32500000000000001</v>
      </c>
      <c r="K38" s="78">
        <v>0.7</v>
      </c>
      <c r="L38" s="78" t="s">
        <v>57</v>
      </c>
      <c r="M38" s="78">
        <v>1402</v>
      </c>
      <c r="N38" s="80">
        <f t="shared" si="2"/>
        <v>0.58472222222222225</v>
      </c>
      <c r="O38" s="78">
        <v>0.4</v>
      </c>
      <c r="P38" s="78" t="s">
        <v>58</v>
      </c>
      <c r="Q38" s="78">
        <v>2006</v>
      </c>
      <c r="R38" s="80">
        <f t="shared" si="3"/>
        <v>0.83750000000000002</v>
      </c>
      <c r="S38" s="78">
        <v>0.8</v>
      </c>
      <c r="T38" s="189"/>
      <c r="U38" s="83">
        <v>0.26111111111111113</v>
      </c>
      <c r="V38" s="83">
        <v>0.76041666666666663</v>
      </c>
      <c r="W38" s="83" t="s">
        <v>37</v>
      </c>
      <c r="X38" s="83">
        <v>0.17916666666666667</v>
      </c>
      <c r="Y38" s="83">
        <v>0.72152777777777777</v>
      </c>
      <c r="Z38" s="113"/>
    </row>
    <row r="39" spans="1:26" s="14" customFormat="1" ht="30.75" customHeight="1" x14ac:dyDescent="0.3">
      <c r="A39"/>
      <c r="B39" s="77" t="s">
        <v>43</v>
      </c>
      <c r="C39" s="86">
        <v>28</v>
      </c>
      <c r="D39" s="78" t="s">
        <v>57</v>
      </c>
      <c r="E39" s="78">
        <v>230</v>
      </c>
      <c r="F39" s="79">
        <f t="shared" si="0"/>
        <v>0.10416666666666667</v>
      </c>
      <c r="G39" s="78">
        <v>0.4</v>
      </c>
      <c r="H39" s="78" t="s">
        <v>58</v>
      </c>
      <c r="I39" s="78">
        <v>835</v>
      </c>
      <c r="J39" s="79">
        <f t="shared" si="1"/>
        <v>0.3576388888888889</v>
      </c>
      <c r="K39" s="78">
        <v>0.8</v>
      </c>
      <c r="L39" s="78" t="s">
        <v>57</v>
      </c>
      <c r="M39" s="78">
        <v>1442</v>
      </c>
      <c r="N39" s="80">
        <f t="shared" si="2"/>
        <v>0.61249999999999993</v>
      </c>
      <c r="O39" s="78">
        <v>0.5</v>
      </c>
      <c r="P39" s="78" t="s">
        <v>58</v>
      </c>
      <c r="Q39" s="78">
        <v>2038</v>
      </c>
      <c r="R39" s="80">
        <f t="shared" si="3"/>
        <v>0.85972222222222217</v>
      </c>
      <c r="S39" s="78">
        <v>0.8</v>
      </c>
      <c r="T39" s="189"/>
      <c r="U39" s="83">
        <v>0.26111111111111113</v>
      </c>
      <c r="V39" s="83">
        <v>0.76041666666666663</v>
      </c>
      <c r="W39" s="83" t="s">
        <v>37</v>
      </c>
      <c r="X39" s="83">
        <v>0.22291666666666665</v>
      </c>
      <c r="Y39" s="83">
        <v>0.75</v>
      </c>
      <c r="Z39" s="113"/>
    </row>
    <row r="40" spans="1:26" s="14" customFormat="1" ht="30.75" customHeight="1" x14ac:dyDescent="0.3">
      <c r="A40"/>
      <c r="B40" s="60" t="s">
        <v>44</v>
      </c>
      <c r="C40" s="61">
        <v>29</v>
      </c>
      <c r="D40" s="61" t="s">
        <v>57</v>
      </c>
      <c r="E40" s="61">
        <v>304</v>
      </c>
      <c r="F40" s="62">
        <f t="shared" si="0"/>
        <v>0.1277777777777778</v>
      </c>
      <c r="G40" s="61">
        <v>0.4</v>
      </c>
      <c r="H40" s="61" t="s">
        <v>58</v>
      </c>
      <c r="I40" s="61">
        <v>920</v>
      </c>
      <c r="J40" s="62">
        <f t="shared" si="1"/>
        <v>0.3888888888888889</v>
      </c>
      <c r="K40" s="61">
        <v>0.8</v>
      </c>
      <c r="L40" s="61" t="s">
        <v>57</v>
      </c>
      <c r="M40" s="61">
        <v>1522</v>
      </c>
      <c r="N40" s="63">
        <f t="shared" si="2"/>
        <v>0.64027777777777783</v>
      </c>
      <c r="O40" s="61">
        <v>0.5</v>
      </c>
      <c r="P40" s="61" t="s">
        <v>58</v>
      </c>
      <c r="Q40" s="61">
        <v>2110</v>
      </c>
      <c r="R40" s="63">
        <f t="shared" si="3"/>
        <v>0.88194444444444453</v>
      </c>
      <c r="S40" s="61">
        <v>0.8</v>
      </c>
      <c r="T40" s="189"/>
      <c r="U40" s="74">
        <v>0.26111111111111113</v>
      </c>
      <c r="V40" s="74">
        <v>0.7597222222222223</v>
      </c>
      <c r="W40" s="74" t="s">
        <v>37</v>
      </c>
      <c r="X40" s="74">
        <v>0.26527777777777778</v>
      </c>
      <c r="Y40" s="74">
        <v>0.77777777777777779</v>
      </c>
      <c r="Z40" s="109" t="s">
        <v>47</v>
      </c>
    </row>
    <row r="41" spans="1:26" s="14" customFormat="1" ht="30.75" customHeight="1" thickBot="1" x14ac:dyDescent="0.35">
      <c r="A41"/>
      <c r="B41" s="134" t="s">
        <v>45</v>
      </c>
      <c r="C41" s="135">
        <v>30</v>
      </c>
      <c r="D41" s="135" t="s">
        <v>57</v>
      </c>
      <c r="E41" s="135">
        <v>338</v>
      </c>
      <c r="F41" s="136">
        <f t="shared" si="0"/>
        <v>0.15138888888888888</v>
      </c>
      <c r="G41" s="135">
        <v>0.4</v>
      </c>
      <c r="H41" s="135" t="s">
        <v>58</v>
      </c>
      <c r="I41" s="135">
        <v>1006</v>
      </c>
      <c r="J41" s="136">
        <f t="shared" si="1"/>
        <v>0.42083333333333334</v>
      </c>
      <c r="K41" s="135">
        <v>0.8</v>
      </c>
      <c r="L41" s="135" t="s">
        <v>57</v>
      </c>
      <c r="M41" s="135">
        <v>1602</v>
      </c>
      <c r="N41" s="137">
        <f t="shared" si="2"/>
        <v>0.66805555555555562</v>
      </c>
      <c r="O41" s="135">
        <v>0.5</v>
      </c>
      <c r="P41" s="135" t="s">
        <v>58</v>
      </c>
      <c r="Q41" s="135">
        <v>2146</v>
      </c>
      <c r="R41" s="137">
        <f t="shared" si="3"/>
        <v>0.90694444444444444</v>
      </c>
      <c r="S41" s="135">
        <v>0.7</v>
      </c>
      <c r="T41" s="190"/>
      <c r="U41" s="139">
        <v>0.26180555555555557</v>
      </c>
      <c r="V41" s="139">
        <v>0.75902777777777775</v>
      </c>
      <c r="W41" s="139" t="s">
        <v>37</v>
      </c>
      <c r="X41" s="139">
        <v>0.30763888888888891</v>
      </c>
      <c r="Y41" s="139">
        <v>0.80625000000000002</v>
      </c>
      <c r="Z41" s="140"/>
    </row>
    <row r="42" spans="1:26" x14ac:dyDescent="0.25">
      <c r="D42" s="9"/>
      <c r="E42" s="9"/>
      <c r="F42" s="9"/>
      <c r="G42" s="9"/>
      <c r="H42" s="9" t="s">
        <v>14</v>
      </c>
      <c r="I42" s="9" t="s">
        <v>14</v>
      </c>
      <c r="J42" s="9"/>
      <c r="K42" s="9"/>
      <c r="L42" s="8"/>
      <c r="M42" s="8" t="s">
        <v>14</v>
      </c>
      <c r="N42" s="9"/>
      <c r="O42" s="9"/>
      <c r="P42" s="9" t="s">
        <v>14</v>
      </c>
      <c r="Q42" s="9"/>
      <c r="R42" s="9"/>
      <c r="S42" s="8"/>
      <c r="T42" s="10"/>
    </row>
    <row r="43" spans="1:26" x14ac:dyDescent="0.25">
      <c r="P43" s="1" t="s">
        <v>14</v>
      </c>
    </row>
    <row r="48" spans="1:26" x14ac:dyDescent="0.25">
      <c r="O48" s="4"/>
    </row>
  </sheetData>
  <pageMargins left="0.25" right="0.25" top="0.28999999999999998" bottom="0.12" header="0" footer="0"/>
  <pageSetup scale="48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9:Z43"/>
  <sheetViews>
    <sheetView zoomScale="70" zoomScaleNormal="70" workbookViewId="0">
      <selection activeCell="R11" sqref="R11"/>
    </sheetView>
  </sheetViews>
  <sheetFormatPr defaultRowHeight="15" x14ac:dyDescent="0.25"/>
  <cols>
    <col min="1" max="1" width="9.140625" style="1"/>
    <col min="2" max="2" width="10.42578125" style="1" customWidth="1"/>
    <col min="3" max="3" width="11" style="1" customWidth="1"/>
    <col min="4" max="4" width="10" style="1" customWidth="1"/>
    <col min="5" max="5" width="0" style="1" hidden="1" customWidth="1"/>
    <col min="6" max="6" width="16" style="1" customWidth="1"/>
    <col min="7" max="7" width="9" style="1" bestFit="1" customWidth="1"/>
    <col min="8" max="8" width="10" style="1" customWidth="1"/>
    <col min="9" max="9" width="6.85546875" style="1" hidden="1" customWidth="1"/>
    <col min="10" max="10" width="17.28515625" style="1" customWidth="1"/>
    <col min="11" max="11" width="10.5703125" style="1" customWidth="1"/>
    <col min="12" max="12" width="9.7109375" style="1" customWidth="1"/>
    <col min="13" max="13" width="0" style="1" hidden="1" customWidth="1"/>
    <col min="14" max="14" width="15.28515625" style="2" customWidth="1"/>
    <col min="15" max="15" width="11.140625" style="2" customWidth="1"/>
    <col min="16" max="16" width="10.5703125" style="2" customWidth="1"/>
    <col min="17" max="17" width="0" style="1" hidden="1" customWidth="1"/>
    <col min="18" max="18" width="17.7109375" style="1" customWidth="1"/>
    <col min="19" max="19" width="10.28515625" style="1" customWidth="1"/>
    <col min="20" max="20" width="2.42578125" style="1" customWidth="1"/>
    <col min="21" max="21" width="16.140625" style="1" customWidth="1"/>
    <col min="22" max="22" width="15" style="1" customWidth="1"/>
    <col min="23" max="23" width="16.42578125" style="2" customWidth="1"/>
    <col min="24" max="24" width="16.28515625" style="1" customWidth="1"/>
    <col min="25" max="25" width="17" style="1" customWidth="1"/>
    <col min="26" max="26" width="21.42578125" style="1" bestFit="1" customWidth="1"/>
    <col min="27" max="16384" width="9.140625" style="1"/>
  </cols>
  <sheetData>
    <row r="9" spans="1:26" ht="46.5" x14ac:dyDescent="0.7">
      <c r="P9" s="48" t="s">
        <v>60</v>
      </c>
    </row>
    <row r="10" spans="1:26" ht="18" customHeight="1" thickBot="1" x14ac:dyDescent="0.3"/>
    <row r="11" spans="1:26" s="14" customFormat="1" ht="32.25" customHeight="1" x14ac:dyDescent="0.3">
      <c r="B11" s="51" t="s">
        <v>11</v>
      </c>
      <c r="C11" s="52" t="s">
        <v>7</v>
      </c>
      <c r="D11" s="52" t="s">
        <v>10</v>
      </c>
      <c r="E11" s="52"/>
      <c r="F11" s="52" t="s">
        <v>8</v>
      </c>
      <c r="G11" s="52" t="s">
        <v>9</v>
      </c>
      <c r="H11" s="52" t="s">
        <v>10</v>
      </c>
      <c r="I11" s="52" t="s">
        <v>10</v>
      </c>
      <c r="J11" s="52" t="s">
        <v>8</v>
      </c>
      <c r="K11" s="52" t="s">
        <v>9</v>
      </c>
      <c r="L11" s="52" t="s">
        <v>10</v>
      </c>
      <c r="M11" s="52" t="s">
        <v>10</v>
      </c>
      <c r="N11" s="52" t="s">
        <v>8</v>
      </c>
      <c r="O11" s="52" t="s">
        <v>9</v>
      </c>
      <c r="P11" s="52" t="s">
        <v>10</v>
      </c>
      <c r="Q11" s="52"/>
      <c r="R11" s="52" t="s">
        <v>8</v>
      </c>
      <c r="S11" s="52" t="s">
        <v>9</v>
      </c>
      <c r="T11" s="132"/>
      <c r="U11" s="52" t="s">
        <v>15</v>
      </c>
      <c r="V11" s="52" t="s">
        <v>16</v>
      </c>
      <c r="W11" s="53" t="s">
        <v>21</v>
      </c>
      <c r="X11" s="52" t="s">
        <v>18</v>
      </c>
      <c r="Y11" s="52" t="s">
        <v>17</v>
      </c>
      <c r="Z11" s="100" t="s">
        <v>19</v>
      </c>
    </row>
    <row r="12" spans="1:26" s="14" customFormat="1" ht="32.25" customHeight="1" x14ac:dyDescent="0.3">
      <c r="A12"/>
      <c r="B12" s="60" t="s">
        <v>39</v>
      </c>
      <c r="C12" s="61">
        <v>1</v>
      </c>
      <c r="D12" s="61" t="s">
        <v>57</v>
      </c>
      <c r="E12" s="61">
        <v>414</v>
      </c>
      <c r="F12" s="62">
        <f t="shared" ref="F12:F42" si="0">TEXT(E12,"00\:00")+0</f>
        <v>0.1763888888888889</v>
      </c>
      <c r="G12" s="61">
        <v>0.4</v>
      </c>
      <c r="H12" s="61" t="s">
        <v>58</v>
      </c>
      <c r="I12" s="61">
        <v>1053</v>
      </c>
      <c r="J12" s="62">
        <f t="shared" ref="J12:J42" si="1">TEXT(I12,"00\:00")+0</f>
        <v>0.45347222222222222</v>
      </c>
      <c r="K12" s="61">
        <v>0.7</v>
      </c>
      <c r="L12" s="61" t="s">
        <v>57</v>
      </c>
      <c r="M12" s="61">
        <v>1647</v>
      </c>
      <c r="N12" s="63">
        <f t="shared" ref="N12:N42" si="2">TEXT(M12,"00\:00")+0</f>
        <v>0.69930555555555562</v>
      </c>
      <c r="O12" s="61">
        <v>0.5</v>
      </c>
      <c r="P12" s="61" t="s">
        <v>58</v>
      </c>
      <c r="Q12" s="61">
        <v>2224</v>
      </c>
      <c r="R12" s="63">
        <f t="shared" ref="R12:R42" si="3">TEXT(Q12,"00\:00")+0</f>
        <v>0.93333333333333324</v>
      </c>
      <c r="S12" s="61">
        <v>0.7</v>
      </c>
      <c r="T12" s="133"/>
      <c r="U12" s="74">
        <v>0.26180555555555557</v>
      </c>
      <c r="V12" s="74">
        <v>0.7583333333333333</v>
      </c>
      <c r="W12" s="74" t="s">
        <v>37</v>
      </c>
      <c r="X12" s="74">
        <v>0.35000000000000003</v>
      </c>
      <c r="Y12" s="74">
        <v>0.83472222222222225</v>
      </c>
      <c r="Z12" s="109"/>
    </row>
    <row r="13" spans="1:26" s="14" customFormat="1" ht="32.25" customHeight="1" x14ac:dyDescent="0.3">
      <c r="A13"/>
      <c r="B13" s="60" t="s">
        <v>40</v>
      </c>
      <c r="C13" s="61">
        <v>2</v>
      </c>
      <c r="D13" s="61" t="s">
        <v>57</v>
      </c>
      <c r="E13" s="61">
        <v>456</v>
      </c>
      <c r="F13" s="62">
        <f t="shared" si="0"/>
        <v>0.20555555555555557</v>
      </c>
      <c r="G13" s="61">
        <v>0.4</v>
      </c>
      <c r="H13" s="61" t="s">
        <v>58</v>
      </c>
      <c r="I13" s="61">
        <v>1143</v>
      </c>
      <c r="J13" s="62">
        <f t="shared" si="1"/>
        <v>0.48819444444444443</v>
      </c>
      <c r="K13" s="61">
        <v>0.7</v>
      </c>
      <c r="L13" s="61" t="s">
        <v>57</v>
      </c>
      <c r="M13" s="61">
        <v>1744</v>
      </c>
      <c r="N13" s="63">
        <f t="shared" si="2"/>
        <v>0.73888888888888893</v>
      </c>
      <c r="O13" s="61">
        <v>0.5</v>
      </c>
      <c r="P13" s="61" t="s">
        <v>58</v>
      </c>
      <c r="Q13" s="61">
        <v>2309</v>
      </c>
      <c r="R13" s="63">
        <f t="shared" si="3"/>
        <v>0.96458333333333324</v>
      </c>
      <c r="S13" s="61">
        <v>0.6</v>
      </c>
      <c r="T13" s="133"/>
      <c r="U13" s="74">
        <v>0.26180555555555557</v>
      </c>
      <c r="V13" s="74">
        <v>0.75763888888888886</v>
      </c>
      <c r="W13" s="74" t="s">
        <v>37</v>
      </c>
      <c r="X13" s="74">
        <v>0.3923611111111111</v>
      </c>
      <c r="Y13" s="74">
        <v>0.86597222222222225</v>
      </c>
      <c r="Z13" s="109"/>
    </row>
    <row r="14" spans="1:26" s="14" customFormat="1" ht="32.25" customHeight="1" x14ac:dyDescent="0.3">
      <c r="A14"/>
      <c r="B14" s="77" t="s">
        <v>41</v>
      </c>
      <c r="C14" s="86">
        <v>3</v>
      </c>
      <c r="D14" s="78" t="s">
        <v>57</v>
      </c>
      <c r="E14" s="78">
        <v>545</v>
      </c>
      <c r="F14" s="79">
        <f t="shared" si="0"/>
        <v>0.23958333333333334</v>
      </c>
      <c r="G14" s="78">
        <v>0.4</v>
      </c>
      <c r="H14" s="78" t="s">
        <v>58</v>
      </c>
      <c r="I14" s="78">
        <v>1246</v>
      </c>
      <c r="J14" s="79">
        <f t="shared" si="1"/>
        <v>0.53194444444444444</v>
      </c>
      <c r="K14" s="78">
        <v>0.7</v>
      </c>
      <c r="L14" s="78" t="s">
        <v>57</v>
      </c>
      <c r="M14" s="78">
        <v>1919</v>
      </c>
      <c r="N14" s="80">
        <f t="shared" si="2"/>
        <v>0.80486111111111114</v>
      </c>
      <c r="O14" s="78">
        <v>0.5</v>
      </c>
      <c r="P14" s="78" t="s">
        <v>14</v>
      </c>
      <c r="Q14" s="78"/>
      <c r="R14" s="80" t="s">
        <v>14</v>
      </c>
      <c r="S14" s="78"/>
      <c r="T14" s="133"/>
      <c r="U14" s="83">
        <v>0.26180555555555557</v>
      </c>
      <c r="V14" s="83">
        <v>0.75694444444444453</v>
      </c>
      <c r="W14" s="83" t="s">
        <v>37</v>
      </c>
      <c r="X14" s="83">
        <v>0.43472222222222223</v>
      </c>
      <c r="Y14" s="83">
        <v>0.9</v>
      </c>
      <c r="Z14" s="113"/>
    </row>
    <row r="15" spans="1:26" s="14" customFormat="1" ht="32.25" customHeight="1" x14ac:dyDescent="0.3">
      <c r="A15"/>
      <c r="B15" s="77" t="s">
        <v>42</v>
      </c>
      <c r="C15" s="86">
        <v>4</v>
      </c>
      <c r="D15" s="78" t="s">
        <v>58</v>
      </c>
      <c r="E15" s="78">
        <v>6</v>
      </c>
      <c r="F15" s="79">
        <f t="shared" si="0"/>
        <v>4.1666666666666666E-3</v>
      </c>
      <c r="G15" s="78">
        <v>0.6</v>
      </c>
      <c r="H15" s="78" t="s">
        <v>57</v>
      </c>
      <c r="I15" s="78">
        <v>654</v>
      </c>
      <c r="J15" s="79">
        <f t="shared" si="1"/>
        <v>0.28750000000000003</v>
      </c>
      <c r="K15" s="78">
        <v>0.5</v>
      </c>
      <c r="L15" s="78" t="s">
        <v>58</v>
      </c>
      <c r="M15" s="78">
        <v>1425</v>
      </c>
      <c r="N15" s="80">
        <f t="shared" si="2"/>
        <v>0.60069444444444442</v>
      </c>
      <c r="O15" s="78">
        <v>0.6</v>
      </c>
      <c r="P15" s="78" t="s">
        <v>57</v>
      </c>
      <c r="Q15" s="78">
        <v>2144</v>
      </c>
      <c r="R15" s="80">
        <f t="shared" si="3"/>
        <v>0.90555555555555556</v>
      </c>
      <c r="S15" s="78">
        <v>0.5</v>
      </c>
      <c r="T15" s="133"/>
      <c r="U15" s="83">
        <v>0.26180555555555557</v>
      </c>
      <c r="V15" s="83">
        <v>0.75624999999999998</v>
      </c>
      <c r="W15" s="83" t="s">
        <v>37</v>
      </c>
      <c r="X15" s="83">
        <v>0.47638888888888892</v>
      </c>
      <c r="Y15" s="83">
        <v>0.93541666666666667</v>
      </c>
      <c r="Z15" s="113"/>
    </row>
    <row r="16" spans="1:26" s="14" customFormat="1" ht="32.25" customHeight="1" x14ac:dyDescent="0.3">
      <c r="A16"/>
      <c r="B16" s="60" t="s">
        <v>43</v>
      </c>
      <c r="C16" s="61">
        <v>5</v>
      </c>
      <c r="D16" s="61" t="s">
        <v>58</v>
      </c>
      <c r="E16" s="61">
        <v>139</v>
      </c>
      <c r="F16" s="62">
        <f t="shared" si="0"/>
        <v>6.8749999999999992E-2</v>
      </c>
      <c r="G16" s="61">
        <v>0.6</v>
      </c>
      <c r="H16" s="61" t="s">
        <v>57</v>
      </c>
      <c r="I16" s="61">
        <v>835</v>
      </c>
      <c r="J16" s="62">
        <f t="shared" si="1"/>
        <v>0.3576388888888889</v>
      </c>
      <c r="K16" s="61">
        <v>0.5</v>
      </c>
      <c r="L16" s="61" t="s">
        <v>58</v>
      </c>
      <c r="M16" s="61">
        <v>1638</v>
      </c>
      <c r="N16" s="63">
        <f t="shared" si="2"/>
        <v>0.69305555555555554</v>
      </c>
      <c r="O16" s="61">
        <v>0.6</v>
      </c>
      <c r="P16" s="61" t="s">
        <v>57</v>
      </c>
      <c r="Q16" s="61">
        <v>2318</v>
      </c>
      <c r="R16" s="63">
        <f t="shared" si="3"/>
        <v>0.97083333333333333</v>
      </c>
      <c r="S16" s="61">
        <v>0.5</v>
      </c>
      <c r="T16" s="133"/>
      <c r="U16" s="74">
        <v>0.26250000000000001</v>
      </c>
      <c r="V16" s="74">
        <v>0.75624999999999998</v>
      </c>
      <c r="W16" s="74" t="s">
        <v>37</v>
      </c>
      <c r="X16" s="74">
        <v>0.51597222222222217</v>
      </c>
      <c r="Y16" s="74">
        <v>0.97361111111111109</v>
      </c>
      <c r="Z16" s="109"/>
    </row>
    <row r="17" spans="1:26" s="14" customFormat="1" ht="32.25" customHeight="1" x14ac:dyDescent="0.3">
      <c r="A17"/>
      <c r="B17" s="60" t="s">
        <v>44</v>
      </c>
      <c r="C17" s="61">
        <v>6</v>
      </c>
      <c r="D17" s="61" t="s">
        <v>58</v>
      </c>
      <c r="E17" s="61">
        <v>418</v>
      </c>
      <c r="F17" s="62">
        <f t="shared" si="0"/>
        <v>0.17916666666666667</v>
      </c>
      <c r="G17" s="61">
        <v>0.6</v>
      </c>
      <c r="H17" s="61" t="s">
        <v>57</v>
      </c>
      <c r="I17" s="61">
        <v>1025</v>
      </c>
      <c r="J17" s="62">
        <f t="shared" si="1"/>
        <v>0.43402777777777773</v>
      </c>
      <c r="K17" s="61">
        <v>0.5</v>
      </c>
      <c r="L17" s="61" t="s">
        <v>58</v>
      </c>
      <c r="M17" s="61">
        <v>1741</v>
      </c>
      <c r="N17" s="63">
        <f t="shared" si="2"/>
        <v>0.7368055555555556</v>
      </c>
      <c r="O17" s="61">
        <v>0.7</v>
      </c>
      <c r="P17" s="61" t="s">
        <v>14</v>
      </c>
      <c r="Q17" s="61"/>
      <c r="R17" s="63" t="s">
        <v>14</v>
      </c>
      <c r="S17" s="61"/>
      <c r="T17" s="133"/>
      <c r="U17" s="74">
        <v>0.26250000000000001</v>
      </c>
      <c r="V17" s="74">
        <v>0.75555555555555554</v>
      </c>
      <c r="W17" s="74" t="s">
        <v>37</v>
      </c>
      <c r="X17" s="74">
        <v>0.55277777777777781</v>
      </c>
      <c r="Y17" s="74" t="s">
        <v>37</v>
      </c>
      <c r="Z17" s="109" t="s">
        <v>48</v>
      </c>
    </row>
    <row r="18" spans="1:26" s="14" customFormat="1" ht="32.25" customHeight="1" x14ac:dyDescent="0.3">
      <c r="A18"/>
      <c r="B18" s="77" t="s">
        <v>45</v>
      </c>
      <c r="C18" s="86">
        <v>7</v>
      </c>
      <c r="D18" s="78" t="s">
        <v>57</v>
      </c>
      <c r="E18" s="78">
        <v>8</v>
      </c>
      <c r="F18" s="79">
        <f t="shared" si="0"/>
        <v>5.5555555555555558E-3</v>
      </c>
      <c r="G18" s="78">
        <v>0.5</v>
      </c>
      <c r="H18" s="78" t="s">
        <v>58</v>
      </c>
      <c r="I18" s="78">
        <v>535</v>
      </c>
      <c r="J18" s="79">
        <f t="shared" si="1"/>
        <v>0.23263888888888887</v>
      </c>
      <c r="K18" s="78">
        <v>0.6</v>
      </c>
      <c r="L18" s="78" t="s">
        <v>57</v>
      </c>
      <c r="M18" s="78">
        <v>1136</v>
      </c>
      <c r="N18" s="80">
        <f t="shared" si="2"/>
        <v>0.48333333333333334</v>
      </c>
      <c r="O18" s="78">
        <v>0.5</v>
      </c>
      <c r="P18" s="78" t="s">
        <v>58</v>
      </c>
      <c r="Q18" s="78">
        <v>1820</v>
      </c>
      <c r="R18" s="80">
        <f t="shared" si="3"/>
        <v>0.76388888888888884</v>
      </c>
      <c r="S18" s="78">
        <v>0.7</v>
      </c>
      <c r="T18" s="133"/>
      <c r="U18" s="83">
        <v>0.26250000000000001</v>
      </c>
      <c r="V18" s="83">
        <v>0.75486111111111109</v>
      </c>
      <c r="W18" s="83">
        <v>1.1111111111111112E-2</v>
      </c>
      <c r="X18" s="83">
        <v>0.5854166666666667</v>
      </c>
      <c r="Y18" s="83" t="s">
        <v>37</v>
      </c>
      <c r="Z18" s="113"/>
    </row>
    <row r="19" spans="1:26" s="14" customFormat="1" ht="32.25" customHeight="1" x14ac:dyDescent="0.3">
      <c r="A19"/>
      <c r="B19" s="77" t="s">
        <v>39</v>
      </c>
      <c r="C19" s="86">
        <v>8</v>
      </c>
      <c r="D19" s="78" t="s">
        <v>57</v>
      </c>
      <c r="E19" s="78">
        <v>43</v>
      </c>
      <c r="F19" s="79">
        <f t="shared" si="0"/>
        <v>2.9861111111111113E-2</v>
      </c>
      <c r="G19" s="78">
        <v>0.5</v>
      </c>
      <c r="H19" s="78" t="s">
        <v>58</v>
      </c>
      <c r="I19" s="78">
        <v>617</v>
      </c>
      <c r="J19" s="79">
        <f t="shared" si="1"/>
        <v>0.26180555555555557</v>
      </c>
      <c r="K19" s="78">
        <v>0.6</v>
      </c>
      <c r="L19" s="78" t="s">
        <v>57</v>
      </c>
      <c r="M19" s="78">
        <v>1220</v>
      </c>
      <c r="N19" s="80">
        <f t="shared" si="2"/>
        <v>0.51388888888888895</v>
      </c>
      <c r="O19" s="78">
        <v>0.5</v>
      </c>
      <c r="P19" s="78" t="s">
        <v>58</v>
      </c>
      <c r="Q19" s="78">
        <v>1849</v>
      </c>
      <c r="R19" s="80">
        <f t="shared" si="3"/>
        <v>0.78402777777777777</v>
      </c>
      <c r="S19" s="78">
        <v>0.7</v>
      </c>
      <c r="T19" s="133"/>
      <c r="U19" s="83">
        <v>0.26250000000000001</v>
      </c>
      <c r="V19" s="83">
        <v>0.75416666666666676</v>
      </c>
      <c r="W19" s="83">
        <v>4.9305555555555554E-2</v>
      </c>
      <c r="X19" s="83">
        <v>0.61527777777777781</v>
      </c>
      <c r="Y19" s="83" t="s">
        <v>37</v>
      </c>
      <c r="Z19" s="113"/>
    </row>
    <row r="20" spans="1:26" s="14" customFormat="1" ht="32.25" customHeight="1" x14ac:dyDescent="0.3">
      <c r="A20"/>
      <c r="B20" s="60" t="s">
        <v>40</v>
      </c>
      <c r="C20" s="61">
        <v>9</v>
      </c>
      <c r="D20" s="61" t="s">
        <v>57</v>
      </c>
      <c r="E20" s="61">
        <v>108</v>
      </c>
      <c r="F20" s="62">
        <f t="shared" si="0"/>
        <v>4.7222222222222221E-2</v>
      </c>
      <c r="G20" s="61">
        <v>0.5</v>
      </c>
      <c r="H20" s="61" t="s">
        <v>58</v>
      </c>
      <c r="I20" s="61">
        <v>650</v>
      </c>
      <c r="J20" s="62">
        <f t="shared" si="1"/>
        <v>0.28472222222222221</v>
      </c>
      <c r="K20" s="61">
        <v>0.6</v>
      </c>
      <c r="L20" s="61" t="s">
        <v>57</v>
      </c>
      <c r="M20" s="61">
        <v>1254</v>
      </c>
      <c r="N20" s="63">
        <f t="shared" si="2"/>
        <v>0.53749999999999998</v>
      </c>
      <c r="O20" s="61">
        <v>0.5</v>
      </c>
      <c r="P20" s="61" t="s">
        <v>58</v>
      </c>
      <c r="Q20" s="61">
        <v>1911</v>
      </c>
      <c r="R20" s="63">
        <f t="shared" si="3"/>
        <v>0.7993055555555556</v>
      </c>
      <c r="S20" s="61">
        <v>0.7</v>
      </c>
      <c r="T20" s="133"/>
      <c r="U20" s="74">
        <v>0.26319444444444445</v>
      </c>
      <c r="V20" s="74">
        <v>0.75347222222222221</v>
      </c>
      <c r="W20" s="74">
        <v>8.6111111111111124E-2</v>
      </c>
      <c r="X20" s="74">
        <v>0.64166666666666672</v>
      </c>
      <c r="Y20" s="74" t="s">
        <v>37</v>
      </c>
      <c r="Z20" s="109"/>
    </row>
    <row r="21" spans="1:26" s="14" customFormat="1" ht="32.25" customHeight="1" x14ac:dyDescent="0.3">
      <c r="A21"/>
      <c r="B21" s="60" t="s">
        <v>41</v>
      </c>
      <c r="C21" s="61">
        <v>10</v>
      </c>
      <c r="D21" s="61" t="s">
        <v>57</v>
      </c>
      <c r="E21" s="61">
        <v>127</v>
      </c>
      <c r="F21" s="62">
        <f t="shared" si="0"/>
        <v>6.0416666666666667E-2</v>
      </c>
      <c r="G21" s="61">
        <v>0.5</v>
      </c>
      <c r="H21" s="61" t="s">
        <v>58</v>
      </c>
      <c r="I21" s="61">
        <v>718</v>
      </c>
      <c r="J21" s="62">
        <f t="shared" si="1"/>
        <v>0.30416666666666664</v>
      </c>
      <c r="K21" s="61">
        <v>0.7</v>
      </c>
      <c r="L21" s="61" t="s">
        <v>57</v>
      </c>
      <c r="M21" s="61">
        <v>1322</v>
      </c>
      <c r="N21" s="63">
        <f t="shared" si="2"/>
        <v>0.55694444444444446</v>
      </c>
      <c r="O21" s="61">
        <v>0.5</v>
      </c>
      <c r="P21" s="61" t="s">
        <v>58</v>
      </c>
      <c r="Q21" s="61">
        <v>1929</v>
      </c>
      <c r="R21" s="63">
        <f t="shared" si="3"/>
        <v>0.81180555555555556</v>
      </c>
      <c r="S21" s="61">
        <v>0.7</v>
      </c>
      <c r="T21" s="133"/>
      <c r="U21" s="74">
        <v>0.26319444444444445</v>
      </c>
      <c r="V21" s="74">
        <v>0.75347222222222221</v>
      </c>
      <c r="W21" s="74">
        <v>0.12152777777777778</v>
      </c>
      <c r="X21" s="74">
        <v>0.66597222222222219</v>
      </c>
      <c r="Y21" s="74" t="s">
        <v>37</v>
      </c>
      <c r="Z21" s="109"/>
    </row>
    <row r="22" spans="1:26" s="14" customFormat="1" ht="32.25" customHeight="1" x14ac:dyDescent="0.3">
      <c r="A22"/>
      <c r="B22" s="77" t="s">
        <v>42</v>
      </c>
      <c r="C22" s="86">
        <v>11</v>
      </c>
      <c r="D22" s="78" t="s">
        <v>57</v>
      </c>
      <c r="E22" s="78">
        <v>144</v>
      </c>
      <c r="F22" s="79">
        <f t="shared" si="0"/>
        <v>7.2222222222222229E-2</v>
      </c>
      <c r="G22" s="78">
        <v>0.5</v>
      </c>
      <c r="H22" s="78" t="s">
        <v>58</v>
      </c>
      <c r="I22" s="78">
        <v>747</v>
      </c>
      <c r="J22" s="79">
        <f t="shared" si="1"/>
        <v>0.32430555555555557</v>
      </c>
      <c r="K22" s="78">
        <v>0.7</v>
      </c>
      <c r="L22" s="78" t="s">
        <v>57</v>
      </c>
      <c r="M22" s="78">
        <v>1350</v>
      </c>
      <c r="N22" s="80">
        <f t="shared" si="2"/>
        <v>0.57638888888888895</v>
      </c>
      <c r="O22" s="78">
        <v>0.5</v>
      </c>
      <c r="P22" s="78" t="s">
        <v>58</v>
      </c>
      <c r="Q22" s="78">
        <v>1946</v>
      </c>
      <c r="R22" s="80">
        <f t="shared" si="3"/>
        <v>0.82361111111111107</v>
      </c>
      <c r="S22" s="78">
        <v>0.7</v>
      </c>
      <c r="T22" s="133"/>
      <c r="U22" s="83">
        <v>0.26319444444444445</v>
      </c>
      <c r="V22" s="83">
        <v>0.75277777777777777</v>
      </c>
      <c r="W22" s="83">
        <v>0.15555555555555556</v>
      </c>
      <c r="X22" s="83">
        <v>0.68819444444444444</v>
      </c>
      <c r="Y22" s="83" t="s">
        <v>37</v>
      </c>
      <c r="Z22" s="113"/>
    </row>
    <row r="23" spans="1:26" s="14" customFormat="1" ht="32.25" customHeight="1" x14ac:dyDescent="0.3">
      <c r="A23"/>
      <c r="B23" s="77" t="s">
        <v>43</v>
      </c>
      <c r="C23" s="86">
        <v>12</v>
      </c>
      <c r="D23" s="78" t="s">
        <v>57</v>
      </c>
      <c r="E23" s="78">
        <v>203</v>
      </c>
      <c r="F23" s="79">
        <f t="shared" si="0"/>
        <v>8.5416666666666655E-2</v>
      </c>
      <c r="G23" s="78">
        <v>0.4</v>
      </c>
      <c r="H23" s="78" t="s">
        <v>58</v>
      </c>
      <c r="I23" s="78">
        <v>816</v>
      </c>
      <c r="J23" s="79">
        <f t="shared" si="1"/>
        <v>0.3444444444444445</v>
      </c>
      <c r="K23" s="78">
        <v>0.7</v>
      </c>
      <c r="L23" s="78" t="s">
        <v>57</v>
      </c>
      <c r="M23" s="78">
        <v>1418</v>
      </c>
      <c r="N23" s="80">
        <f t="shared" si="2"/>
        <v>0.59583333333333333</v>
      </c>
      <c r="O23" s="78">
        <v>0.5</v>
      </c>
      <c r="P23" s="78" t="s">
        <v>58</v>
      </c>
      <c r="Q23" s="78">
        <v>2002</v>
      </c>
      <c r="R23" s="80">
        <f t="shared" si="3"/>
        <v>0.83472222222222225</v>
      </c>
      <c r="S23" s="78">
        <v>0.7</v>
      </c>
      <c r="T23" s="133"/>
      <c r="U23" s="83">
        <v>0.26319444444444445</v>
      </c>
      <c r="V23" s="83">
        <v>0.75208333333333333</v>
      </c>
      <c r="W23" s="83">
        <v>0.18888888888888888</v>
      </c>
      <c r="X23" s="83">
        <v>0.7104166666666667</v>
      </c>
      <c r="Y23" s="83" t="s">
        <v>37</v>
      </c>
      <c r="Z23" s="113"/>
    </row>
    <row r="24" spans="1:26" s="14" customFormat="1" ht="32.25" customHeight="1" x14ac:dyDescent="0.3">
      <c r="A24"/>
      <c r="B24" s="60" t="s">
        <v>44</v>
      </c>
      <c r="C24" s="61">
        <v>13</v>
      </c>
      <c r="D24" s="61" t="s">
        <v>57</v>
      </c>
      <c r="E24" s="61">
        <v>224</v>
      </c>
      <c r="F24" s="62">
        <f t="shared" si="0"/>
        <v>9.9999999999999992E-2</v>
      </c>
      <c r="G24" s="61">
        <v>0.4</v>
      </c>
      <c r="H24" s="61" t="s">
        <v>58</v>
      </c>
      <c r="I24" s="61">
        <v>846</v>
      </c>
      <c r="J24" s="62">
        <f t="shared" si="1"/>
        <v>0.36527777777777781</v>
      </c>
      <c r="K24" s="61">
        <v>0.7</v>
      </c>
      <c r="L24" s="61" t="s">
        <v>57</v>
      </c>
      <c r="M24" s="61">
        <v>1446</v>
      </c>
      <c r="N24" s="63">
        <f t="shared" si="2"/>
        <v>0.61527777777777781</v>
      </c>
      <c r="O24" s="61">
        <v>0.5</v>
      </c>
      <c r="P24" s="61" t="s">
        <v>58</v>
      </c>
      <c r="Q24" s="61">
        <v>2018</v>
      </c>
      <c r="R24" s="63">
        <f t="shared" si="3"/>
        <v>0.84583333333333333</v>
      </c>
      <c r="S24" s="61">
        <v>0.7</v>
      </c>
      <c r="T24" s="133"/>
      <c r="U24" s="74">
        <v>0.2638888888888889</v>
      </c>
      <c r="V24" s="74">
        <v>0.75138888888888899</v>
      </c>
      <c r="W24" s="74">
        <v>0.22291666666666665</v>
      </c>
      <c r="X24" s="74">
        <v>0.73263888888888884</v>
      </c>
      <c r="Y24" s="74" t="s">
        <v>37</v>
      </c>
      <c r="Z24" s="109"/>
    </row>
    <row r="25" spans="1:26" s="14" customFormat="1" ht="32.25" customHeight="1" x14ac:dyDescent="0.3">
      <c r="A25"/>
      <c r="B25" s="60" t="s">
        <v>45</v>
      </c>
      <c r="C25" s="61">
        <v>14</v>
      </c>
      <c r="D25" s="61" t="s">
        <v>57</v>
      </c>
      <c r="E25" s="61">
        <v>246</v>
      </c>
      <c r="F25" s="62">
        <f t="shared" si="0"/>
        <v>0.11527777777777777</v>
      </c>
      <c r="G25" s="61">
        <v>0.4</v>
      </c>
      <c r="H25" s="61" t="s">
        <v>58</v>
      </c>
      <c r="I25" s="61">
        <v>917</v>
      </c>
      <c r="J25" s="62">
        <f t="shared" si="1"/>
        <v>0.38680555555555557</v>
      </c>
      <c r="K25" s="61">
        <v>0.7</v>
      </c>
      <c r="L25" s="61" t="s">
        <v>57</v>
      </c>
      <c r="M25" s="61">
        <v>1513</v>
      </c>
      <c r="N25" s="63">
        <f t="shared" si="2"/>
        <v>0.63402777777777775</v>
      </c>
      <c r="O25" s="61">
        <v>0.5</v>
      </c>
      <c r="P25" s="61" t="s">
        <v>58</v>
      </c>
      <c r="Q25" s="61">
        <v>2036</v>
      </c>
      <c r="R25" s="63">
        <f t="shared" si="3"/>
        <v>0.85833333333333339</v>
      </c>
      <c r="S25" s="61">
        <v>0.7</v>
      </c>
      <c r="T25" s="133"/>
      <c r="U25" s="74">
        <v>0.2638888888888889</v>
      </c>
      <c r="V25" s="74">
        <v>0.75069444444444444</v>
      </c>
      <c r="W25" s="74">
        <v>0.25694444444444448</v>
      </c>
      <c r="X25" s="74">
        <v>0.75486111111111109</v>
      </c>
      <c r="Y25" s="74" t="s">
        <v>37</v>
      </c>
      <c r="Z25" s="109" t="s">
        <v>49</v>
      </c>
    </row>
    <row r="26" spans="1:26" s="14" customFormat="1" ht="32.25" customHeight="1" x14ac:dyDescent="0.3">
      <c r="A26"/>
      <c r="B26" s="77" t="s">
        <v>39</v>
      </c>
      <c r="C26" s="86">
        <v>15</v>
      </c>
      <c r="D26" s="78" t="s">
        <v>57</v>
      </c>
      <c r="E26" s="78">
        <v>310</v>
      </c>
      <c r="F26" s="79">
        <f t="shared" si="0"/>
        <v>0.13194444444444445</v>
      </c>
      <c r="G26" s="78">
        <v>0.4</v>
      </c>
      <c r="H26" s="78" t="s">
        <v>58</v>
      </c>
      <c r="I26" s="78">
        <v>950</v>
      </c>
      <c r="J26" s="79">
        <f t="shared" si="1"/>
        <v>0.40972222222222227</v>
      </c>
      <c r="K26" s="78">
        <v>0.7</v>
      </c>
      <c r="L26" s="78" t="s">
        <v>57</v>
      </c>
      <c r="M26" s="78">
        <v>1541</v>
      </c>
      <c r="N26" s="80">
        <f t="shared" si="2"/>
        <v>0.65347222222222223</v>
      </c>
      <c r="O26" s="78">
        <v>0.5</v>
      </c>
      <c r="P26" s="78" t="s">
        <v>58</v>
      </c>
      <c r="Q26" s="78">
        <v>2058</v>
      </c>
      <c r="R26" s="80">
        <f t="shared" si="3"/>
        <v>0.87361111111111101</v>
      </c>
      <c r="S26" s="78">
        <v>0.6</v>
      </c>
      <c r="T26" s="133"/>
      <c r="U26" s="83">
        <v>0.2638888888888889</v>
      </c>
      <c r="V26" s="83">
        <v>0.75069444444444444</v>
      </c>
      <c r="W26" s="83">
        <v>0.29236111111111113</v>
      </c>
      <c r="X26" s="83">
        <v>0.77916666666666667</v>
      </c>
      <c r="Y26" s="83" t="s">
        <v>37</v>
      </c>
      <c r="Z26" s="113"/>
    </row>
    <row r="27" spans="1:26" s="14" customFormat="1" ht="32.25" customHeight="1" x14ac:dyDescent="0.3">
      <c r="A27"/>
      <c r="B27" s="77" t="s">
        <v>40</v>
      </c>
      <c r="C27" s="86">
        <v>16</v>
      </c>
      <c r="D27" s="78" t="s">
        <v>57</v>
      </c>
      <c r="E27" s="78">
        <v>336</v>
      </c>
      <c r="F27" s="79">
        <f t="shared" si="0"/>
        <v>0.15</v>
      </c>
      <c r="G27" s="78">
        <v>0.4</v>
      </c>
      <c r="H27" s="78" t="s">
        <v>58</v>
      </c>
      <c r="I27" s="78">
        <v>1025</v>
      </c>
      <c r="J27" s="79">
        <f t="shared" si="1"/>
        <v>0.43402777777777773</v>
      </c>
      <c r="K27" s="78">
        <v>0.7</v>
      </c>
      <c r="L27" s="78" t="s">
        <v>57</v>
      </c>
      <c r="M27" s="78">
        <v>1610</v>
      </c>
      <c r="N27" s="80">
        <f t="shared" si="2"/>
        <v>0.67361111111111116</v>
      </c>
      <c r="O27" s="78">
        <v>0.5</v>
      </c>
      <c r="P27" s="78" t="s">
        <v>58</v>
      </c>
      <c r="Q27" s="78">
        <v>2127</v>
      </c>
      <c r="R27" s="80">
        <f t="shared" si="3"/>
        <v>0.89374999999999993</v>
      </c>
      <c r="S27" s="78">
        <v>0.6</v>
      </c>
      <c r="T27" s="133"/>
      <c r="U27" s="83">
        <v>0.26458333333333334</v>
      </c>
      <c r="V27" s="83">
        <v>0.75</v>
      </c>
      <c r="W27" s="83">
        <v>0.3298611111111111</v>
      </c>
      <c r="X27" s="83">
        <v>0.80625000000000002</v>
      </c>
      <c r="Y27" s="83" t="s">
        <v>37</v>
      </c>
      <c r="Z27" s="113"/>
    </row>
    <row r="28" spans="1:26" s="14" customFormat="1" ht="32.25" customHeight="1" x14ac:dyDescent="0.3">
      <c r="A28"/>
      <c r="B28" s="60" t="s">
        <v>41</v>
      </c>
      <c r="C28" s="61">
        <v>17</v>
      </c>
      <c r="D28" s="61" t="s">
        <v>57</v>
      </c>
      <c r="E28" s="61">
        <v>406</v>
      </c>
      <c r="F28" s="62">
        <f t="shared" si="0"/>
        <v>0.17083333333333331</v>
      </c>
      <c r="G28" s="61">
        <v>0.4</v>
      </c>
      <c r="H28" s="61" t="s">
        <v>58</v>
      </c>
      <c r="I28" s="61">
        <v>1105</v>
      </c>
      <c r="J28" s="62">
        <f t="shared" si="1"/>
        <v>0.46180555555555558</v>
      </c>
      <c r="K28" s="61">
        <v>0.6</v>
      </c>
      <c r="L28" s="61" t="s">
        <v>57</v>
      </c>
      <c r="M28" s="61">
        <v>1648</v>
      </c>
      <c r="N28" s="63">
        <f t="shared" si="2"/>
        <v>0.70000000000000007</v>
      </c>
      <c r="O28" s="61">
        <v>0.5</v>
      </c>
      <c r="P28" s="61" t="s">
        <v>58</v>
      </c>
      <c r="Q28" s="61">
        <v>2204</v>
      </c>
      <c r="R28" s="63">
        <f t="shared" si="3"/>
        <v>0.9194444444444444</v>
      </c>
      <c r="S28" s="61">
        <v>0.6</v>
      </c>
      <c r="T28" s="133"/>
      <c r="U28" s="74">
        <v>0.26458333333333334</v>
      </c>
      <c r="V28" s="74">
        <v>0.74930555555555556</v>
      </c>
      <c r="W28" s="74">
        <v>0.36874999999999997</v>
      </c>
      <c r="X28" s="74">
        <v>0.83680555555555547</v>
      </c>
      <c r="Y28" s="74" t="s">
        <v>37</v>
      </c>
      <c r="Z28" s="109"/>
    </row>
    <row r="29" spans="1:26" s="14" customFormat="1" ht="32.25" customHeight="1" x14ac:dyDescent="0.3">
      <c r="A29"/>
      <c r="B29" s="60" t="s">
        <v>42</v>
      </c>
      <c r="C29" s="61">
        <v>18</v>
      </c>
      <c r="D29" s="61" t="s">
        <v>57</v>
      </c>
      <c r="E29" s="61">
        <v>445</v>
      </c>
      <c r="F29" s="62">
        <f t="shared" si="0"/>
        <v>0.19791666666666666</v>
      </c>
      <c r="G29" s="61">
        <v>0.4</v>
      </c>
      <c r="H29" s="61" t="s">
        <v>58</v>
      </c>
      <c r="I29" s="61">
        <v>1157</v>
      </c>
      <c r="J29" s="62">
        <f t="shared" si="1"/>
        <v>0.49791666666666662</v>
      </c>
      <c r="K29" s="61">
        <v>0.6</v>
      </c>
      <c r="L29" s="61" t="s">
        <v>57</v>
      </c>
      <c r="M29" s="61">
        <v>1753</v>
      </c>
      <c r="N29" s="63">
        <f t="shared" si="2"/>
        <v>0.74513888888888891</v>
      </c>
      <c r="O29" s="61">
        <v>0.5</v>
      </c>
      <c r="P29" s="61" t="s">
        <v>58</v>
      </c>
      <c r="Q29" s="61">
        <v>2251</v>
      </c>
      <c r="R29" s="63">
        <f t="shared" si="3"/>
        <v>0.95208333333333339</v>
      </c>
      <c r="S29" s="61">
        <v>0.6</v>
      </c>
      <c r="T29" s="133"/>
      <c r="U29" s="74">
        <v>0.26458333333333334</v>
      </c>
      <c r="V29" s="74">
        <v>0.74930555555555556</v>
      </c>
      <c r="W29" s="74">
        <v>0.41041666666666665</v>
      </c>
      <c r="X29" s="74">
        <v>0.87152777777777779</v>
      </c>
      <c r="Y29" s="74" t="s">
        <v>37</v>
      </c>
      <c r="Z29" s="109"/>
    </row>
    <row r="30" spans="1:26" s="14" customFormat="1" ht="32.25" customHeight="1" x14ac:dyDescent="0.3">
      <c r="A30"/>
      <c r="B30" s="77" t="s">
        <v>43</v>
      </c>
      <c r="C30" s="86">
        <v>19</v>
      </c>
      <c r="D30" s="78" t="s">
        <v>57</v>
      </c>
      <c r="E30" s="78">
        <v>537</v>
      </c>
      <c r="F30" s="79">
        <f t="shared" si="0"/>
        <v>0.23402777777777781</v>
      </c>
      <c r="G30" s="78">
        <v>0.4</v>
      </c>
      <c r="H30" s="78" t="s">
        <v>58</v>
      </c>
      <c r="I30" s="78">
        <v>1309</v>
      </c>
      <c r="J30" s="79">
        <f t="shared" si="1"/>
        <v>0.54791666666666672</v>
      </c>
      <c r="K30" s="78">
        <v>0.6</v>
      </c>
      <c r="L30" s="78" t="s">
        <v>57</v>
      </c>
      <c r="M30" s="78">
        <v>1953</v>
      </c>
      <c r="N30" s="80">
        <f t="shared" si="2"/>
        <v>0.82847222222222217</v>
      </c>
      <c r="O30" s="78">
        <v>0.5</v>
      </c>
      <c r="P30" s="78" t="s">
        <v>58</v>
      </c>
      <c r="Q30" s="78">
        <v>2356</v>
      </c>
      <c r="R30" s="80">
        <f t="shared" si="3"/>
        <v>0.99722222222222223</v>
      </c>
      <c r="S30" s="78">
        <v>0.6</v>
      </c>
      <c r="T30" s="133"/>
      <c r="U30" s="83">
        <v>0.26527777777777778</v>
      </c>
      <c r="V30" s="83">
        <v>0.74861111111111101</v>
      </c>
      <c r="W30" s="83">
        <v>0.45277777777777778</v>
      </c>
      <c r="X30" s="83">
        <v>0.91041666666666676</v>
      </c>
      <c r="Y30" s="83" t="s">
        <v>37</v>
      </c>
      <c r="Z30" s="113"/>
    </row>
    <row r="31" spans="1:26" s="14" customFormat="1" ht="32.25" customHeight="1" x14ac:dyDescent="0.3">
      <c r="A31"/>
      <c r="B31" s="77" t="s">
        <v>44</v>
      </c>
      <c r="C31" s="86">
        <v>20</v>
      </c>
      <c r="D31" s="78" t="s">
        <v>57</v>
      </c>
      <c r="E31" s="78">
        <v>654</v>
      </c>
      <c r="F31" s="79">
        <f t="shared" si="0"/>
        <v>0.28750000000000003</v>
      </c>
      <c r="G31" s="78">
        <v>0.4</v>
      </c>
      <c r="H31" s="78" t="s">
        <v>58</v>
      </c>
      <c r="I31" s="78">
        <v>1451</v>
      </c>
      <c r="J31" s="79">
        <f t="shared" si="1"/>
        <v>0.61875000000000002</v>
      </c>
      <c r="K31" s="78">
        <v>0.6</v>
      </c>
      <c r="L31" s="78" t="s">
        <v>57</v>
      </c>
      <c r="M31" s="78">
        <v>2132</v>
      </c>
      <c r="N31" s="80">
        <f t="shared" si="2"/>
        <v>0.89722222222222225</v>
      </c>
      <c r="O31" s="78" t="s">
        <v>14</v>
      </c>
      <c r="P31" s="78" t="s">
        <v>14</v>
      </c>
      <c r="Q31" s="78"/>
      <c r="R31" s="80" t="s">
        <v>14</v>
      </c>
      <c r="S31" s="78"/>
      <c r="T31" s="133"/>
      <c r="U31" s="83">
        <v>0.26527777777777778</v>
      </c>
      <c r="V31" s="83">
        <v>0.74791666666666667</v>
      </c>
      <c r="W31" s="74">
        <v>0.49444444444444446</v>
      </c>
      <c r="X31" s="74">
        <v>0.95277777777777783</v>
      </c>
      <c r="Y31" s="74" t="s">
        <v>37</v>
      </c>
      <c r="Z31" s="109"/>
    </row>
    <row r="32" spans="1:26" s="14" customFormat="1" ht="32.25" customHeight="1" x14ac:dyDescent="0.3">
      <c r="A32"/>
      <c r="B32" s="60" t="s">
        <v>45</v>
      </c>
      <c r="C32" s="61">
        <v>21</v>
      </c>
      <c r="D32" s="61" t="s">
        <v>58</v>
      </c>
      <c r="E32" s="61">
        <v>134</v>
      </c>
      <c r="F32" s="62">
        <f t="shared" si="0"/>
        <v>6.5277777777777782E-2</v>
      </c>
      <c r="G32" s="61">
        <v>0.6</v>
      </c>
      <c r="H32" s="61" t="s">
        <v>57</v>
      </c>
      <c r="I32" s="61">
        <v>834</v>
      </c>
      <c r="J32" s="62">
        <f t="shared" si="1"/>
        <v>0.35694444444444445</v>
      </c>
      <c r="K32" s="61">
        <v>0.4</v>
      </c>
      <c r="L32" s="61" t="s">
        <v>58</v>
      </c>
      <c r="M32" s="61">
        <v>1620</v>
      </c>
      <c r="N32" s="63">
        <f t="shared" si="2"/>
        <v>0.68055555555555547</v>
      </c>
      <c r="O32" s="61">
        <v>0.6</v>
      </c>
      <c r="P32" s="61" t="s">
        <v>57</v>
      </c>
      <c r="Q32" s="61">
        <v>2244</v>
      </c>
      <c r="R32" s="63">
        <f t="shared" si="3"/>
        <v>0.9472222222222223</v>
      </c>
      <c r="S32" s="61">
        <v>0.5</v>
      </c>
      <c r="T32" s="133"/>
      <c r="U32" s="74">
        <v>0.26527777777777778</v>
      </c>
      <c r="V32" s="74">
        <v>0.74722222222222223</v>
      </c>
      <c r="W32" s="74">
        <v>0.53402777777777777</v>
      </c>
      <c r="X32" s="74">
        <v>0.99722222222222223</v>
      </c>
      <c r="Y32" s="74" t="s">
        <v>37</v>
      </c>
      <c r="Z32" s="109" t="s">
        <v>50</v>
      </c>
    </row>
    <row r="33" spans="1:26" s="14" customFormat="1" ht="32.25" customHeight="1" x14ac:dyDescent="0.3">
      <c r="A33"/>
      <c r="B33" s="60" t="s">
        <v>39</v>
      </c>
      <c r="C33" s="61">
        <v>22</v>
      </c>
      <c r="D33" s="61" t="s">
        <v>58</v>
      </c>
      <c r="E33" s="61">
        <v>341</v>
      </c>
      <c r="F33" s="62">
        <f t="shared" si="0"/>
        <v>0.15347222222222223</v>
      </c>
      <c r="G33" s="61">
        <v>0.6</v>
      </c>
      <c r="H33" s="61" t="s">
        <v>57</v>
      </c>
      <c r="I33" s="61">
        <v>1008</v>
      </c>
      <c r="J33" s="62">
        <f t="shared" si="1"/>
        <v>0.42222222222222222</v>
      </c>
      <c r="K33" s="61">
        <v>0.4</v>
      </c>
      <c r="L33" s="61" t="s">
        <v>58</v>
      </c>
      <c r="M33" s="61">
        <v>1716</v>
      </c>
      <c r="N33" s="63">
        <f t="shared" si="2"/>
        <v>0.71944444444444444</v>
      </c>
      <c r="O33" s="61">
        <v>0.7</v>
      </c>
      <c r="P33" s="61" t="s">
        <v>57</v>
      </c>
      <c r="Q33" s="61">
        <v>2337</v>
      </c>
      <c r="R33" s="63">
        <f t="shared" si="3"/>
        <v>0.98402777777777783</v>
      </c>
      <c r="S33" s="61">
        <v>0.5</v>
      </c>
      <c r="T33" s="133"/>
      <c r="U33" s="74">
        <v>0.26597222222222222</v>
      </c>
      <c r="V33" s="74">
        <v>0.74722222222222223</v>
      </c>
      <c r="W33" s="83" t="s">
        <v>37</v>
      </c>
      <c r="X33" s="83" t="s">
        <v>37</v>
      </c>
      <c r="Y33" s="83">
        <v>0.5708333333333333</v>
      </c>
      <c r="Z33" s="113"/>
    </row>
    <row r="34" spans="1:26" s="14" customFormat="1" ht="32.25" customHeight="1" x14ac:dyDescent="0.3">
      <c r="A34"/>
      <c r="B34" s="77" t="s">
        <v>40</v>
      </c>
      <c r="C34" s="86">
        <v>23</v>
      </c>
      <c r="D34" s="78" t="s">
        <v>58</v>
      </c>
      <c r="E34" s="78">
        <v>513</v>
      </c>
      <c r="F34" s="79">
        <f t="shared" si="0"/>
        <v>0.21736111111111112</v>
      </c>
      <c r="G34" s="78">
        <v>0.6</v>
      </c>
      <c r="H34" s="78" t="s">
        <v>57</v>
      </c>
      <c r="I34" s="78">
        <v>1125</v>
      </c>
      <c r="J34" s="79">
        <f t="shared" si="1"/>
        <v>0.47569444444444442</v>
      </c>
      <c r="K34" s="78">
        <v>0.4</v>
      </c>
      <c r="L34" s="78" t="s">
        <v>58</v>
      </c>
      <c r="M34" s="78">
        <v>1758</v>
      </c>
      <c r="N34" s="80">
        <f t="shared" si="2"/>
        <v>0.74861111111111101</v>
      </c>
      <c r="O34" s="78">
        <v>0.7</v>
      </c>
      <c r="P34" s="78" t="s">
        <v>14</v>
      </c>
      <c r="Q34" s="78"/>
      <c r="R34" s="80" t="s">
        <v>14</v>
      </c>
      <c r="S34" s="78"/>
      <c r="T34" s="133"/>
      <c r="U34" s="83">
        <v>0.26597222222222222</v>
      </c>
      <c r="V34" s="83">
        <v>0.74652777777777779</v>
      </c>
      <c r="W34" s="83" t="s">
        <v>37</v>
      </c>
      <c r="X34" s="83">
        <v>4.1666666666666664E-2</v>
      </c>
      <c r="Y34" s="83">
        <v>0.60347222222222219</v>
      </c>
      <c r="Z34" s="113"/>
    </row>
    <row r="35" spans="1:26" s="14" customFormat="1" ht="32.25" customHeight="1" x14ac:dyDescent="0.3">
      <c r="A35"/>
      <c r="B35" s="77" t="s">
        <v>41</v>
      </c>
      <c r="C35" s="86">
        <v>24</v>
      </c>
      <c r="D35" s="78" t="s">
        <v>57</v>
      </c>
      <c r="E35" s="78">
        <v>21</v>
      </c>
      <c r="F35" s="79">
        <f t="shared" si="0"/>
        <v>1.4583333333333332E-2</v>
      </c>
      <c r="G35" s="78">
        <v>0.4</v>
      </c>
      <c r="H35" s="78" t="s">
        <v>58</v>
      </c>
      <c r="I35" s="78">
        <v>614</v>
      </c>
      <c r="J35" s="79">
        <f t="shared" si="1"/>
        <v>0.25972222222222224</v>
      </c>
      <c r="K35" s="78">
        <v>0.6</v>
      </c>
      <c r="L35" s="78" t="s">
        <v>57</v>
      </c>
      <c r="M35" s="78">
        <v>1225</v>
      </c>
      <c r="N35" s="80">
        <f t="shared" si="2"/>
        <v>0.51736111111111105</v>
      </c>
      <c r="O35" s="78">
        <v>0.4</v>
      </c>
      <c r="P35" s="78" t="s">
        <v>58</v>
      </c>
      <c r="Q35" s="78">
        <v>1833</v>
      </c>
      <c r="R35" s="80">
        <f t="shared" si="3"/>
        <v>0.7729166666666667</v>
      </c>
      <c r="S35" s="78">
        <v>0.7</v>
      </c>
      <c r="T35" s="133"/>
      <c r="U35" s="83">
        <v>0.26597222222222222</v>
      </c>
      <c r="V35" s="83">
        <v>0.74652777777777779</v>
      </c>
      <c r="W35" s="74" t="s">
        <v>37</v>
      </c>
      <c r="X35" s="74">
        <v>8.5416666666666655E-2</v>
      </c>
      <c r="Y35" s="74">
        <v>0.63402777777777775</v>
      </c>
      <c r="Z35" s="109"/>
    </row>
    <row r="36" spans="1:26" s="14" customFormat="1" ht="32.25" customHeight="1" x14ac:dyDescent="0.3">
      <c r="A36"/>
      <c r="B36" s="60" t="s">
        <v>42</v>
      </c>
      <c r="C36" s="61">
        <v>25</v>
      </c>
      <c r="D36" s="61" t="s">
        <v>57</v>
      </c>
      <c r="E36" s="61">
        <v>59</v>
      </c>
      <c r="F36" s="62">
        <f t="shared" si="0"/>
        <v>4.0972222222222222E-2</v>
      </c>
      <c r="G36" s="61">
        <v>0.4</v>
      </c>
      <c r="H36" s="61" t="s">
        <v>58</v>
      </c>
      <c r="I36" s="61">
        <v>704</v>
      </c>
      <c r="J36" s="62">
        <f t="shared" si="1"/>
        <v>0.29444444444444445</v>
      </c>
      <c r="K36" s="61">
        <v>0.7</v>
      </c>
      <c r="L36" s="61" t="s">
        <v>57</v>
      </c>
      <c r="M36" s="61">
        <v>1315</v>
      </c>
      <c r="N36" s="63">
        <f t="shared" si="2"/>
        <v>0.55208333333333337</v>
      </c>
      <c r="O36" s="61">
        <v>0.4</v>
      </c>
      <c r="P36" s="61" t="s">
        <v>58</v>
      </c>
      <c r="Q36" s="61">
        <v>1905</v>
      </c>
      <c r="R36" s="63">
        <f t="shared" si="3"/>
        <v>0.79513888888888884</v>
      </c>
      <c r="S36" s="61">
        <v>0.7</v>
      </c>
      <c r="T36" s="133"/>
      <c r="U36" s="74">
        <v>0.26666666666666666</v>
      </c>
      <c r="V36" s="74">
        <v>0.74583333333333324</v>
      </c>
      <c r="W36" s="74" t="s">
        <v>37</v>
      </c>
      <c r="X36" s="74">
        <v>0.12847222222222224</v>
      </c>
      <c r="Y36" s="74">
        <v>0.66180555555555554</v>
      </c>
      <c r="Z36" s="109"/>
    </row>
    <row r="37" spans="1:26" s="14" customFormat="1" ht="32.25" customHeight="1" x14ac:dyDescent="0.3">
      <c r="A37"/>
      <c r="B37" s="60" t="s">
        <v>43</v>
      </c>
      <c r="C37" s="61">
        <v>26</v>
      </c>
      <c r="D37" s="61" t="s">
        <v>57</v>
      </c>
      <c r="E37" s="61">
        <v>135</v>
      </c>
      <c r="F37" s="62">
        <f t="shared" si="0"/>
        <v>6.5972222222222224E-2</v>
      </c>
      <c r="G37" s="61">
        <v>0.4</v>
      </c>
      <c r="H37" s="61" t="s">
        <v>58</v>
      </c>
      <c r="I37" s="61">
        <v>750</v>
      </c>
      <c r="J37" s="62">
        <f t="shared" si="1"/>
        <v>0.3263888888888889</v>
      </c>
      <c r="K37" s="61">
        <v>0.7</v>
      </c>
      <c r="L37" s="61" t="s">
        <v>57</v>
      </c>
      <c r="M37" s="61">
        <v>1358</v>
      </c>
      <c r="N37" s="63">
        <f t="shared" si="2"/>
        <v>0.58194444444444449</v>
      </c>
      <c r="O37" s="61">
        <v>0.4</v>
      </c>
      <c r="P37" s="61" t="s">
        <v>58</v>
      </c>
      <c r="Q37" s="61">
        <v>1936</v>
      </c>
      <c r="R37" s="63">
        <f t="shared" si="3"/>
        <v>0.81666666666666676</v>
      </c>
      <c r="S37" s="61">
        <v>0.7</v>
      </c>
      <c r="T37" s="133"/>
      <c r="U37" s="74">
        <v>0.26666666666666666</v>
      </c>
      <c r="V37" s="74">
        <v>0.74513888888888891</v>
      </c>
      <c r="W37" s="83" t="s">
        <v>37</v>
      </c>
      <c r="X37" s="83">
        <v>0.17013888888888887</v>
      </c>
      <c r="Y37" s="83">
        <v>0.68888888888888899</v>
      </c>
      <c r="Z37" s="113"/>
    </row>
    <row r="38" spans="1:26" s="14" customFormat="1" ht="32.25" customHeight="1" x14ac:dyDescent="0.3">
      <c r="A38"/>
      <c r="B38" s="77" t="s">
        <v>44</v>
      </c>
      <c r="C38" s="86">
        <v>27</v>
      </c>
      <c r="D38" s="78" t="s">
        <v>57</v>
      </c>
      <c r="E38" s="78">
        <v>208</v>
      </c>
      <c r="F38" s="79">
        <f t="shared" si="0"/>
        <v>8.8888888888888892E-2</v>
      </c>
      <c r="G38" s="78">
        <v>0.4</v>
      </c>
      <c r="H38" s="78" t="s">
        <v>58</v>
      </c>
      <c r="I38" s="78">
        <v>832</v>
      </c>
      <c r="J38" s="79">
        <f t="shared" si="1"/>
        <v>0.35555555555555557</v>
      </c>
      <c r="K38" s="78">
        <v>0.7</v>
      </c>
      <c r="L38" s="78" t="s">
        <v>57</v>
      </c>
      <c r="M38" s="78">
        <v>1439</v>
      </c>
      <c r="N38" s="80">
        <f t="shared" si="2"/>
        <v>0.61041666666666672</v>
      </c>
      <c r="O38" s="78">
        <v>0.4</v>
      </c>
      <c r="P38" s="78" t="s">
        <v>58</v>
      </c>
      <c r="Q38" s="78">
        <v>2008</v>
      </c>
      <c r="R38" s="80">
        <f t="shared" si="3"/>
        <v>0.83888888888888891</v>
      </c>
      <c r="S38" s="78">
        <v>0.7</v>
      </c>
      <c r="T38" s="133"/>
      <c r="U38" s="83">
        <v>0.2673611111111111</v>
      </c>
      <c r="V38" s="83">
        <v>0.74513888888888891</v>
      </c>
      <c r="W38" s="83" t="s">
        <v>37</v>
      </c>
      <c r="X38" s="83">
        <v>0.21180555555555555</v>
      </c>
      <c r="Y38" s="83">
        <v>0.71666666666666667</v>
      </c>
      <c r="Z38" s="113"/>
    </row>
    <row r="39" spans="1:26" s="14" customFormat="1" ht="32.25" customHeight="1" x14ac:dyDescent="0.3">
      <c r="A39"/>
      <c r="B39" s="77" t="s">
        <v>45</v>
      </c>
      <c r="C39" s="86">
        <v>28</v>
      </c>
      <c r="D39" s="78" t="s">
        <v>57</v>
      </c>
      <c r="E39" s="78">
        <v>240</v>
      </c>
      <c r="F39" s="79">
        <f t="shared" si="0"/>
        <v>0.1111111111111111</v>
      </c>
      <c r="G39" s="78">
        <v>0.3</v>
      </c>
      <c r="H39" s="78" t="s">
        <v>58</v>
      </c>
      <c r="I39" s="78">
        <v>915</v>
      </c>
      <c r="J39" s="79">
        <f t="shared" si="1"/>
        <v>0.38541666666666669</v>
      </c>
      <c r="K39" s="78">
        <v>0.7</v>
      </c>
      <c r="L39" s="78" t="s">
        <v>57</v>
      </c>
      <c r="M39" s="78">
        <v>1518</v>
      </c>
      <c r="N39" s="80">
        <f t="shared" si="2"/>
        <v>0.63750000000000007</v>
      </c>
      <c r="O39" s="78">
        <v>0.4</v>
      </c>
      <c r="P39" s="78" t="s">
        <v>58</v>
      </c>
      <c r="Q39" s="78">
        <v>2041</v>
      </c>
      <c r="R39" s="80">
        <f t="shared" si="3"/>
        <v>0.8618055555555556</v>
      </c>
      <c r="S39" s="78">
        <v>0.7</v>
      </c>
      <c r="T39" s="133"/>
      <c r="U39" s="83">
        <v>0.2673611111111111</v>
      </c>
      <c r="V39" s="83">
        <v>0.74444444444444446</v>
      </c>
      <c r="W39" s="74" t="s">
        <v>37</v>
      </c>
      <c r="X39" s="74">
        <v>0.25347222222222221</v>
      </c>
      <c r="Y39" s="74">
        <v>0.74513888888888891</v>
      </c>
      <c r="Z39" s="109" t="s">
        <v>47</v>
      </c>
    </row>
    <row r="40" spans="1:26" s="14" customFormat="1" ht="32.25" customHeight="1" x14ac:dyDescent="0.3">
      <c r="A40"/>
      <c r="B40" s="60" t="s">
        <v>39</v>
      </c>
      <c r="C40" s="61">
        <v>29</v>
      </c>
      <c r="D40" s="61" t="s">
        <v>57</v>
      </c>
      <c r="E40" s="61">
        <v>314</v>
      </c>
      <c r="F40" s="62">
        <f t="shared" si="0"/>
        <v>0.13472222222222222</v>
      </c>
      <c r="G40" s="61">
        <v>0.3</v>
      </c>
      <c r="H40" s="61" t="s">
        <v>58</v>
      </c>
      <c r="I40" s="61">
        <v>957</v>
      </c>
      <c r="J40" s="62">
        <f t="shared" si="1"/>
        <v>0.4145833333333333</v>
      </c>
      <c r="K40" s="61">
        <v>0.7</v>
      </c>
      <c r="L40" s="61" t="s">
        <v>57</v>
      </c>
      <c r="M40" s="61">
        <v>1558</v>
      </c>
      <c r="N40" s="63">
        <f t="shared" si="2"/>
        <v>0.66527777777777775</v>
      </c>
      <c r="O40" s="61">
        <v>0.5</v>
      </c>
      <c r="P40" s="61" t="s">
        <v>58</v>
      </c>
      <c r="Q40" s="61">
        <v>2117</v>
      </c>
      <c r="R40" s="63">
        <f t="shared" si="3"/>
        <v>0.88680555555555562</v>
      </c>
      <c r="S40" s="61">
        <v>0.6</v>
      </c>
      <c r="T40" s="133"/>
      <c r="U40" s="74">
        <v>0.2673611111111111</v>
      </c>
      <c r="V40" s="74">
        <v>0.74444444444444446</v>
      </c>
      <c r="W40" s="74" t="s">
        <v>37</v>
      </c>
      <c r="X40" s="74">
        <v>0.29583333333333334</v>
      </c>
      <c r="Y40" s="74">
        <v>0.77500000000000002</v>
      </c>
      <c r="Z40" s="109"/>
    </row>
    <row r="41" spans="1:26" s="14" customFormat="1" ht="32.25" customHeight="1" x14ac:dyDescent="0.3">
      <c r="A41"/>
      <c r="B41" s="60" t="s">
        <v>40</v>
      </c>
      <c r="C41" s="61">
        <v>30</v>
      </c>
      <c r="D41" s="61" t="s">
        <v>57</v>
      </c>
      <c r="E41" s="61">
        <v>349</v>
      </c>
      <c r="F41" s="62">
        <f t="shared" si="0"/>
        <v>0.15902777777777777</v>
      </c>
      <c r="G41" s="61">
        <v>0.3</v>
      </c>
      <c r="H41" s="61" t="s">
        <v>58</v>
      </c>
      <c r="I41" s="61">
        <v>1042</v>
      </c>
      <c r="J41" s="62">
        <f t="shared" si="1"/>
        <v>0.4458333333333333</v>
      </c>
      <c r="K41" s="61">
        <v>0.7</v>
      </c>
      <c r="L41" s="61" t="s">
        <v>57</v>
      </c>
      <c r="M41" s="61">
        <v>1643</v>
      </c>
      <c r="N41" s="63">
        <f t="shared" si="2"/>
        <v>0.69652777777777775</v>
      </c>
      <c r="O41" s="61">
        <v>0.5</v>
      </c>
      <c r="P41" s="61" t="s">
        <v>58</v>
      </c>
      <c r="Q41" s="61">
        <v>2158</v>
      </c>
      <c r="R41" s="63">
        <f t="shared" si="3"/>
        <v>0.91527777777777775</v>
      </c>
      <c r="S41" s="61">
        <v>0.6</v>
      </c>
      <c r="T41" s="133"/>
      <c r="U41" s="74">
        <v>0.26805555555555555</v>
      </c>
      <c r="V41" s="74">
        <v>0.74375000000000002</v>
      </c>
      <c r="W41" s="83" t="s">
        <v>37</v>
      </c>
      <c r="X41" s="83">
        <v>0.33888888888888885</v>
      </c>
      <c r="Y41" s="83">
        <v>0.80833333333333324</v>
      </c>
      <c r="Z41" s="113"/>
    </row>
    <row r="42" spans="1:26" s="14" customFormat="1" ht="32.25" customHeight="1" thickBot="1" x14ac:dyDescent="0.35">
      <c r="A42"/>
      <c r="B42" s="89" t="s">
        <v>41</v>
      </c>
      <c r="C42" s="181">
        <v>31</v>
      </c>
      <c r="D42" s="90" t="s">
        <v>57</v>
      </c>
      <c r="E42" s="90">
        <v>428</v>
      </c>
      <c r="F42" s="91">
        <f t="shared" si="0"/>
        <v>0.18611111111111112</v>
      </c>
      <c r="G42" s="90">
        <v>0.3</v>
      </c>
      <c r="H42" s="90" t="s">
        <v>58</v>
      </c>
      <c r="I42" s="90">
        <v>1131</v>
      </c>
      <c r="J42" s="91">
        <f t="shared" si="1"/>
        <v>0.47986111111111113</v>
      </c>
      <c r="K42" s="90">
        <v>0.6</v>
      </c>
      <c r="L42" s="90" t="s">
        <v>57</v>
      </c>
      <c r="M42" s="90">
        <v>1744</v>
      </c>
      <c r="N42" s="92">
        <f t="shared" si="2"/>
        <v>0.73888888888888893</v>
      </c>
      <c r="O42" s="90">
        <v>0.5</v>
      </c>
      <c r="P42" s="90" t="s">
        <v>58</v>
      </c>
      <c r="Q42" s="90">
        <v>2245</v>
      </c>
      <c r="R42" s="92">
        <f t="shared" si="3"/>
        <v>0.94791666666666663</v>
      </c>
      <c r="S42" s="90">
        <v>0.5</v>
      </c>
      <c r="T42" s="138"/>
      <c r="U42" s="96">
        <v>0.26805555555555555</v>
      </c>
      <c r="V42" s="96">
        <v>0.74375000000000002</v>
      </c>
      <c r="W42" s="96" t="s">
        <v>37</v>
      </c>
      <c r="X42" s="96">
        <v>0.38194444444444442</v>
      </c>
      <c r="Y42" s="96">
        <v>0.84375</v>
      </c>
      <c r="Z42" s="118"/>
    </row>
    <row r="43" spans="1:26" x14ac:dyDescent="0.25">
      <c r="I43" s="1" t="s">
        <v>14</v>
      </c>
      <c r="M43" s="1" t="s">
        <v>14</v>
      </c>
    </row>
  </sheetData>
  <pageMargins left="0.2" right="0.2" top="0.23" bottom="0.48" header="0" footer="0.05"/>
  <pageSetup scale="47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0:Z43"/>
  <sheetViews>
    <sheetView zoomScale="70" zoomScaleNormal="70" workbookViewId="0">
      <selection activeCell="A7" sqref="A7:XFD7"/>
    </sheetView>
  </sheetViews>
  <sheetFormatPr defaultRowHeight="15" x14ac:dyDescent="0.25"/>
  <cols>
    <col min="1" max="2" width="9.140625" style="1"/>
    <col min="3" max="3" width="9.5703125" style="1" bestFit="1" customWidth="1"/>
    <col min="4" max="4" width="9.140625" style="1"/>
    <col min="5" max="5" width="0" style="1" hidden="1" customWidth="1"/>
    <col min="6" max="6" width="13.7109375" style="1" bestFit="1" customWidth="1"/>
    <col min="7" max="7" width="8.85546875" style="1" bestFit="1" customWidth="1"/>
    <col min="8" max="8" width="8.28515625" style="1" customWidth="1"/>
    <col min="9" max="9" width="6.85546875" style="1" hidden="1" customWidth="1"/>
    <col min="10" max="10" width="13.28515625" style="1" customWidth="1"/>
    <col min="11" max="11" width="9.5703125" style="2" bestFit="1" customWidth="1"/>
    <col min="12" max="12" width="9" style="1" customWidth="1"/>
    <col min="13" max="13" width="8.85546875" style="1" hidden="1" customWidth="1"/>
    <col min="14" max="14" width="13.42578125" style="1" bestFit="1" customWidth="1"/>
    <col min="15" max="15" width="9.5703125" style="1" bestFit="1" customWidth="1"/>
    <col min="16" max="16" width="9.140625" style="1"/>
    <col min="17" max="17" width="0" style="2" hidden="1" customWidth="1"/>
    <col min="18" max="18" width="13" style="1" bestFit="1" customWidth="1"/>
    <col min="19" max="19" width="9.5703125" style="1" bestFit="1" customWidth="1"/>
    <col min="20" max="20" width="2.7109375" style="1" customWidth="1"/>
    <col min="21" max="25" width="13.7109375" style="1" customWidth="1"/>
    <col min="26" max="26" width="19.5703125" style="1" bestFit="1" customWidth="1"/>
    <col min="27" max="16384" width="9.140625" style="1"/>
  </cols>
  <sheetData>
    <row r="10" spans="1:26" ht="46.5" x14ac:dyDescent="0.7">
      <c r="P10" s="46" t="s">
        <v>36</v>
      </c>
    </row>
    <row r="11" spans="1:26" ht="15.75" thickBot="1" x14ac:dyDescent="0.3"/>
    <row r="12" spans="1:26" s="14" customFormat="1" ht="26.25" customHeight="1" x14ac:dyDescent="0.25">
      <c r="B12" s="34" t="s">
        <v>11</v>
      </c>
      <c r="C12" s="35" t="s">
        <v>7</v>
      </c>
      <c r="D12" s="35" t="s">
        <v>10</v>
      </c>
      <c r="E12" s="35"/>
      <c r="F12" s="35" t="s">
        <v>8</v>
      </c>
      <c r="G12" s="35" t="s">
        <v>9</v>
      </c>
      <c r="H12" s="35" t="s">
        <v>10</v>
      </c>
      <c r="I12" s="35" t="s">
        <v>10</v>
      </c>
      <c r="J12" s="35" t="s">
        <v>8</v>
      </c>
      <c r="K12" s="35" t="s">
        <v>9</v>
      </c>
      <c r="L12" s="35" t="s">
        <v>10</v>
      </c>
      <c r="M12" s="35" t="s">
        <v>10</v>
      </c>
      <c r="N12" s="35" t="s">
        <v>8</v>
      </c>
      <c r="O12" s="35" t="s">
        <v>9</v>
      </c>
      <c r="P12" s="35" t="s">
        <v>10</v>
      </c>
      <c r="Q12" s="35"/>
      <c r="R12" s="35" t="s">
        <v>8</v>
      </c>
      <c r="S12" s="35" t="s">
        <v>9</v>
      </c>
      <c r="T12" s="38"/>
      <c r="U12" s="35" t="s">
        <v>15</v>
      </c>
      <c r="V12" s="35" t="s">
        <v>16</v>
      </c>
      <c r="W12" s="35" t="s">
        <v>21</v>
      </c>
      <c r="X12" s="35" t="s">
        <v>18</v>
      </c>
      <c r="Y12" s="35" t="s">
        <v>17</v>
      </c>
      <c r="Z12" s="45" t="s">
        <v>19</v>
      </c>
    </row>
    <row r="13" spans="1:26" s="14" customFormat="1" ht="26.25" customHeight="1" x14ac:dyDescent="0.25">
      <c r="A13"/>
      <c r="B13" s="23" t="s">
        <v>42</v>
      </c>
      <c r="C13" s="24">
        <v>1</v>
      </c>
      <c r="D13" s="24" t="s">
        <v>57</v>
      </c>
      <c r="E13" s="24">
        <v>515</v>
      </c>
      <c r="F13" s="25">
        <f t="shared" ref="F13:F42" si="0">TEXT(E13,"00\:00")+0</f>
        <v>0.21875</v>
      </c>
      <c r="G13" s="24">
        <v>0.4</v>
      </c>
      <c r="H13" s="24" t="s">
        <v>58</v>
      </c>
      <c r="I13" s="24">
        <v>1229</v>
      </c>
      <c r="J13" s="25">
        <f t="shared" ref="J13:J42" si="1">TEXT(I13,"00\:00")+0</f>
        <v>0.52013888888888882</v>
      </c>
      <c r="K13" s="24">
        <v>0.6</v>
      </c>
      <c r="L13" s="24" t="s">
        <v>57</v>
      </c>
      <c r="M13" s="24">
        <v>1918</v>
      </c>
      <c r="N13" s="26">
        <f t="shared" ref="N13:N42" si="2">TEXT(M13,"00\:00")+0</f>
        <v>0.8041666666666667</v>
      </c>
      <c r="O13" s="24">
        <v>0.5</v>
      </c>
      <c r="P13" s="24" t="s">
        <v>58</v>
      </c>
      <c r="Q13" s="24">
        <v>2346</v>
      </c>
      <c r="R13" s="26">
        <f t="shared" ref="R13:R42" si="3">TEXT(Q13,"00\:00")+0</f>
        <v>0.9902777777777777</v>
      </c>
      <c r="S13" s="24">
        <v>0.5</v>
      </c>
      <c r="T13" s="39"/>
      <c r="U13" s="15">
        <v>0.26874999999999999</v>
      </c>
      <c r="V13" s="15">
        <v>0.74305555555555547</v>
      </c>
      <c r="W13" s="15" t="s">
        <v>37</v>
      </c>
      <c r="X13" s="15">
        <v>0.4236111111111111</v>
      </c>
      <c r="Y13" s="15">
        <v>0.88194444444444453</v>
      </c>
      <c r="Z13" s="32"/>
    </row>
    <row r="14" spans="1:26" s="14" customFormat="1" ht="26.25" customHeight="1" x14ac:dyDescent="0.25">
      <c r="A14"/>
      <c r="B14" s="23" t="s">
        <v>43</v>
      </c>
      <c r="C14" s="24">
        <v>2</v>
      </c>
      <c r="D14" s="24" t="s">
        <v>57</v>
      </c>
      <c r="E14" s="24">
        <v>618</v>
      </c>
      <c r="F14" s="25">
        <f t="shared" si="0"/>
        <v>0.26250000000000001</v>
      </c>
      <c r="G14" s="24">
        <v>0.4</v>
      </c>
      <c r="H14" s="24" t="s">
        <v>58</v>
      </c>
      <c r="I14" s="24">
        <v>1347</v>
      </c>
      <c r="J14" s="25">
        <f t="shared" si="1"/>
        <v>0.57430555555555551</v>
      </c>
      <c r="K14" s="24">
        <v>0.6</v>
      </c>
      <c r="L14" s="24" t="s">
        <v>57</v>
      </c>
      <c r="M14" s="24">
        <v>2115</v>
      </c>
      <c r="N14" s="26">
        <f t="shared" si="2"/>
        <v>0.88541666666666663</v>
      </c>
      <c r="O14" s="24">
        <v>0.5</v>
      </c>
      <c r="P14" s="24" t="s">
        <v>14</v>
      </c>
      <c r="Q14" s="24"/>
      <c r="R14" s="26" t="s">
        <v>14</v>
      </c>
      <c r="S14" s="24"/>
      <c r="T14" s="39"/>
      <c r="U14" s="15">
        <v>0.26874999999999999</v>
      </c>
      <c r="V14" s="15">
        <v>0.74305555555555547</v>
      </c>
      <c r="W14" s="15" t="s">
        <v>37</v>
      </c>
      <c r="X14" s="15">
        <v>0.46249999999999997</v>
      </c>
      <c r="Y14" s="15">
        <v>0.92013888888888884</v>
      </c>
      <c r="Z14" s="32"/>
    </row>
    <row r="15" spans="1:26" s="14" customFormat="1" ht="26.25" customHeight="1" x14ac:dyDescent="0.25">
      <c r="A15"/>
      <c r="B15" s="27" t="s">
        <v>44</v>
      </c>
      <c r="C15" s="31">
        <v>3</v>
      </c>
      <c r="D15" s="28" t="s">
        <v>58</v>
      </c>
      <c r="E15" s="28">
        <v>116</v>
      </c>
      <c r="F15" s="29">
        <f t="shared" si="0"/>
        <v>5.2777777777777778E-2</v>
      </c>
      <c r="G15" s="28">
        <v>0.5</v>
      </c>
      <c r="H15" s="28" t="s">
        <v>57</v>
      </c>
      <c r="I15" s="28">
        <v>743</v>
      </c>
      <c r="J15" s="29">
        <f t="shared" si="1"/>
        <v>0.3215277777777778</v>
      </c>
      <c r="K15" s="28">
        <v>0.4</v>
      </c>
      <c r="L15" s="28" t="s">
        <v>58</v>
      </c>
      <c r="M15" s="28">
        <v>1533</v>
      </c>
      <c r="N15" s="30">
        <f t="shared" si="2"/>
        <v>0.6479166666666667</v>
      </c>
      <c r="O15" s="28">
        <v>0.6</v>
      </c>
      <c r="P15" s="28" t="s">
        <v>57</v>
      </c>
      <c r="Q15" s="28">
        <v>2235</v>
      </c>
      <c r="R15" s="30">
        <f t="shared" si="3"/>
        <v>0.94097222222222221</v>
      </c>
      <c r="S15" s="28">
        <v>0.5</v>
      </c>
      <c r="T15" s="39"/>
      <c r="U15" s="16">
        <v>0.26944444444444443</v>
      </c>
      <c r="V15" s="16">
        <v>0.74236111111111114</v>
      </c>
      <c r="W15" s="18" t="s">
        <v>37</v>
      </c>
      <c r="X15" s="18">
        <v>0.49722222222222223</v>
      </c>
      <c r="Y15" s="18">
        <v>0.9590277777777777</v>
      </c>
      <c r="Z15" s="33"/>
    </row>
    <row r="16" spans="1:26" s="14" customFormat="1" ht="26.25" customHeight="1" x14ac:dyDescent="0.25">
      <c r="A16"/>
      <c r="B16" s="27" t="s">
        <v>45</v>
      </c>
      <c r="C16" s="31">
        <v>4</v>
      </c>
      <c r="D16" s="28" t="s">
        <v>58</v>
      </c>
      <c r="E16" s="28">
        <v>334</v>
      </c>
      <c r="F16" s="29">
        <f t="shared" si="0"/>
        <v>0.14861111111111111</v>
      </c>
      <c r="G16" s="28">
        <v>0.5</v>
      </c>
      <c r="H16" s="28" t="s">
        <v>57</v>
      </c>
      <c r="I16" s="28">
        <v>919</v>
      </c>
      <c r="J16" s="29">
        <f t="shared" si="1"/>
        <v>0.38819444444444445</v>
      </c>
      <c r="K16" s="28">
        <v>0.4</v>
      </c>
      <c r="L16" s="28" t="s">
        <v>58</v>
      </c>
      <c r="M16" s="28">
        <v>1645</v>
      </c>
      <c r="N16" s="30">
        <f t="shared" si="2"/>
        <v>0.69791666666666663</v>
      </c>
      <c r="O16" s="28">
        <v>0.6</v>
      </c>
      <c r="P16" s="28" t="s">
        <v>57</v>
      </c>
      <c r="Q16" s="28">
        <v>2322</v>
      </c>
      <c r="R16" s="30">
        <f t="shared" si="3"/>
        <v>0.97361111111111109</v>
      </c>
      <c r="S16" s="28">
        <v>0.4</v>
      </c>
      <c r="T16" s="39"/>
      <c r="U16" s="16">
        <v>0.26944444444444443</v>
      </c>
      <c r="V16" s="16">
        <v>0.74236111111111114</v>
      </c>
      <c r="W16" s="18" t="s">
        <v>37</v>
      </c>
      <c r="X16" s="18">
        <v>0.52847222222222223</v>
      </c>
      <c r="Y16" s="18">
        <v>0.99652777777777779</v>
      </c>
      <c r="Z16" s="33"/>
    </row>
    <row r="17" spans="1:26" s="14" customFormat="1" ht="26.25" customHeight="1" x14ac:dyDescent="0.25">
      <c r="A17"/>
      <c r="B17" s="23" t="s">
        <v>39</v>
      </c>
      <c r="C17" s="24">
        <v>5</v>
      </c>
      <c r="D17" s="24" t="s">
        <v>58</v>
      </c>
      <c r="E17" s="24">
        <v>508</v>
      </c>
      <c r="F17" s="25">
        <f t="shared" si="0"/>
        <v>0.21388888888888891</v>
      </c>
      <c r="G17" s="24">
        <v>0.5</v>
      </c>
      <c r="H17" s="24" t="s">
        <v>57</v>
      </c>
      <c r="I17" s="24">
        <v>1040</v>
      </c>
      <c r="J17" s="25">
        <f t="shared" si="1"/>
        <v>0.44444444444444442</v>
      </c>
      <c r="K17" s="24">
        <v>0.4</v>
      </c>
      <c r="L17" s="24" t="s">
        <v>58</v>
      </c>
      <c r="M17" s="24">
        <v>1727</v>
      </c>
      <c r="N17" s="26">
        <f t="shared" si="2"/>
        <v>0.7270833333333333</v>
      </c>
      <c r="O17" s="24">
        <v>0.6</v>
      </c>
      <c r="P17" s="24" t="s">
        <v>57</v>
      </c>
      <c r="Q17" s="24">
        <v>2354</v>
      </c>
      <c r="R17" s="26">
        <f t="shared" si="3"/>
        <v>0.99583333333333324</v>
      </c>
      <c r="S17" s="24">
        <v>0.4</v>
      </c>
      <c r="T17" s="39"/>
      <c r="U17" s="15">
        <v>0.27013888888888887</v>
      </c>
      <c r="V17" s="15">
        <v>0.7416666666666667</v>
      </c>
      <c r="W17" s="15" t="s">
        <v>37</v>
      </c>
      <c r="X17" s="15">
        <v>0.55694444444444446</v>
      </c>
      <c r="Y17" s="15" t="s">
        <v>37</v>
      </c>
      <c r="Z17" s="32" t="s">
        <v>48</v>
      </c>
    </row>
    <row r="18" spans="1:26" s="14" customFormat="1" ht="26.25" customHeight="1" x14ac:dyDescent="0.25">
      <c r="A18"/>
      <c r="B18" s="23" t="s">
        <v>40</v>
      </c>
      <c r="C18" s="24">
        <v>6</v>
      </c>
      <c r="D18" s="24" t="s">
        <v>58</v>
      </c>
      <c r="E18" s="24">
        <v>556</v>
      </c>
      <c r="F18" s="25">
        <f t="shared" si="0"/>
        <v>0.24722222222222223</v>
      </c>
      <c r="G18" s="24">
        <v>0.6</v>
      </c>
      <c r="H18" s="24" t="s">
        <v>57</v>
      </c>
      <c r="I18" s="24">
        <v>1138</v>
      </c>
      <c r="J18" s="25">
        <f t="shared" si="1"/>
        <v>0.48472222222222222</v>
      </c>
      <c r="K18" s="24">
        <v>0.4</v>
      </c>
      <c r="L18" s="24" t="s">
        <v>58</v>
      </c>
      <c r="M18" s="24">
        <v>1756</v>
      </c>
      <c r="N18" s="26">
        <f t="shared" si="2"/>
        <v>0.74722222222222223</v>
      </c>
      <c r="O18" s="24">
        <v>0.6</v>
      </c>
      <c r="P18" s="24" t="s">
        <v>14</v>
      </c>
      <c r="Q18" s="24"/>
      <c r="R18" s="26" t="s">
        <v>14</v>
      </c>
      <c r="S18" s="24"/>
      <c r="T18" s="39"/>
      <c r="U18" s="15">
        <v>0.27013888888888887</v>
      </c>
      <c r="V18" s="15">
        <v>0.7416666666666667</v>
      </c>
      <c r="W18" s="15">
        <v>3.2638888888888891E-2</v>
      </c>
      <c r="X18" s="15">
        <v>0.58194444444444449</v>
      </c>
      <c r="Y18" s="15" t="s">
        <v>37</v>
      </c>
      <c r="Z18" s="32"/>
    </row>
    <row r="19" spans="1:26" s="14" customFormat="1" ht="26.25" customHeight="1" x14ac:dyDescent="0.25">
      <c r="A19"/>
      <c r="B19" s="27" t="s">
        <v>41</v>
      </c>
      <c r="C19" s="31">
        <v>7</v>
      </c>
      <c r="D19" s="28" t="s">
        <v>57</v>
      </c>
      <c r="E19" s="28">
        <v>19</v>
      </c>
      <c r="F19" s="29">
        <f t="shared" si="0"/>
        <v>1.3194444444444444E-2</v>
      </c>
      <c r="G19" s="28">
        <v>0.4</v>
      </c>
      <c r="H19" s="28" t="s">
        <v>58</v>
      </c>
      <c r="I19" s="28">
        <v>632</v>
      </c>
      <c r="J19" s="29">
        <f t="shared" si="1"/>
        <v>0.2722222222222222</v>
      </c>
      <c r="K19" s="28">
        <v>0.6</v>
      </c>
      <c r="L19" s="28" t="s">
        <v>57</v>
      </c>
      <c r="M19" s="28">
        <v>1223</v>
      </c>
      <c r="N19" s="30">
        <f t="shared" si="2"/>
        <v>0.51597222222222217</v>
      </c>
      <c r="O19" s="28">
        <v>0.4</v>
      </c>
      <c r="P19" s="28" t="s">
        <v>58</v>
      </c>
      <c r="Q19" s="28">
        <v>1819</v>
      </c>
      <c r="R19" s="30">
        <f t="shared" si="3"/>
        <v>0.7631944444444444</v>
      </c>
      <c r="S19" s="28">
        <v>0.6</v>
      </c>
      <c r="T19" s="39"/>
      <c r="U19" s="16">
        <v>0.27083333333333331</v>
      </c>
      <c r="V19" s="16">
        <v>0.7416666666666667</v>
      </c>
      <c r="W19" s="18">
        <v>6.805555555555555E-2</v>
      </c>
      <c r="X19" s="18">
        <v>0.60486111111111118</v>
      </c>
      <c r="Y19" s="18" t="s">
        <v>37</v>
      </c>
      <c r="Z19" s="33"/>
    </row>
    <row r="20" spans="1:26" s="14" customFormat="1" ht="26.25" customHeight="1" x14ac:dyDescent="0.25">
      <c r="A20"/>
      <c r="B20" s="27" t="s">
        <v>42</v>
      </c>
      <c r="C20" s="31">
        <v>8</v>
      </c>
      <c r="D20" s="28" t="s">
        <v>57</v>
      </c>
      <c r="E20" s="28">
        <v>42</v>
      </c>
      <c r="F20" s="29">
        <f t="shared" si="0"/>
        <v>2.9166666666666664E-2</v>
      </c>
      <c r="G20" s="28">
        <v>0.4</v>
      </c>
      <c r="H20" s="28" t="s">
        <v>58</v>
      </c>
      <c r="I20" s="28">
        <v>705</v>
      </c>
      <c r="J20" s="29">
        <f t="shared" si="1"/>
        <v>0.2951388888888889</v>
      </c>
      <c r="K20" s="28">
        <v>0.6</v>
      </c>
      <c r="L20" s="28" t="s">
        <v>57</v>
      </c>
      <c r="M20" s="28">
        <v>1300</v>
      </c>
      <c r="N20" s="30">
        <f t="shared" si="2"/>
        <v>0.54166666666666663</v>
      </c>
      <c r="O20" s="28">
        <v>0.4</v>
      </c>
      <c r="P20" s="28" t="s">
        <v>58</v>
      </c>
      <c r="Q20" s="28">
        <v>1841</v>
      </c>
      <c r="R20" s="30">
        <f t="shared" si="3"/>
        <v>0.77847222222222223</v>
      </c>
      <c r="S20" s="28">
        <v>0.6</v>
      </c>
      <c r="T20" s="39"/>
      <c r="U20" s="16">
        <v>0.27083333333333331</v>
      </c>
      <c r="V20" s="16">
        <v>0.74097222222222225</v>
      </c>
      <c r="W20" s="18">
        <v>0.1013888888888889</v>
      </c>
      <c r="X20" s="18">
        <v>0.62708333333333333</v>
      </c>
      <c r="Y20" s="18" t="s">
        <v>37</v>
      </c>
      <c r="Z20" s="33"/>
    </row>
    <row r="21" spans="1:26" s="14" customFormat="1" ht="26.25" customHeight="1" x14ac:dyDescent="0.25">
      <c r="A21"/>
      <c r="B21" s="23" t="s">
        <v>43</v>
      </c>
      <c r="C21" s="24">
        <v>9</v>
      </c>
      <c r="D21" s="24" t="s">
        <v>57</v>
      </c>
      <c r="E21" s="24">
        <v>105</v>
      </c>
      <c r="F21" s="25">
        <f t="shared" si="0"/>
        <v>4.5138888888888888E-2</v>
      </c>
      <c r="G21" s="24">
        <v>0.4</v>
      </c>
      <c r="H21" s="24" t="s">
        <v>58</v>
      </c>
      <c r="I21" s="24">
        <v>737</v>
      </c>
      <c r="J21" s="25">
        <f t="shared" si="1"/>
        <v>0.31736111111111115</v>
      </c>
      <c r="K21" s="24">
        <v>0.6</v>
      </c>
      <c r="L21" s="24" t="s">
        <v>57</v>
      </c>
      <c r="M21" s="24">
        <v>1335</v>
      </c>
      <c r="N21" s="26">
        <f t="shared" si="2"/>
        <v>0.56597222222222221</v>
      </c>
      <c r="O21" s="24">
        <v>0.4</v>
      </c>
      <c r="P21" s="24" t="s">
        <v>58</v>
      </c>
      <c r="Q21" s="24">
        <v>1901</v>
      </c>
      <c r="R21" s="26">
        <f t="shared" si="3"/>
        <v>0.79236111111111107</v>
      </c>
      <c r="S21" s="24">
        <v>0.6</v>
      </c>
      <c r="T21" s="39"/>
      <c r="U21" s="15">
        <v>0.27152777777777776</v>
      </c>
      <c r="V21" s="15">
        <v>0.74097222222222225</v>
      </c>
      <c r="W21" s="15">
        <v>0.13472222222222222</v>
      </c>
      <c r="X21" s="15">
        <v>0.64930555555555558</v>
      </c>
      <c r="Y21" s="15" t="s">
        <v>37</v>
      </c>
      <c r="Z21" s="32"/>
    </row>
    <row r="22" spans="1:26" s="14" customFormat="1" ht="26.25" customHeight="1" x14ac:dyDescent="0.25">
      <c r="A22"/>
      <c r="B22" s="23" t="s">
        <v>44</v>
      </c>
      <c r="C22" s="24">
        <v>10</v>
      </c>
      <c r="D22" s="24" t="s">
        <v>57</v>
      </c>
      <c r="E22" s="24">
        <v>130</v>
      </c>
      <c r="F22" s="25">
        <f t="shared" si="0"/>
        <v>6.25E-2</v>
      </c>
      <c r="G22" s="24">
        <v>0.4</v>
      </c>
      <c r="H22" s="24" t="s">
        <v>58</v>
      </c>
      <c r="I22" s="24">
        <v>809</v>
      </c>
      <c r="J22" s="25">
        <f t="shared" si="1"/>
        <v>0.33958333333333335</v>
      </c>
      <c r="K22" s="24">
        <v>0.6</v>
      </c>
      <c r="L22" s="24" t="s">
        <v>57</v>
      </c>
      <c r="M22" s="24">
        <v>1408</v>
      </c>
      <c r="N22" s="26">
        <f t="shared" si="2"/>
        <v>0.58888888888888891</v>
      </c>
      <c r="O22" s="24">
        <v>0.4</v>
      </c>
      <c r="P22" s="24" t="s">
        <v>58</v>
      </c>
      <c r="Q22" s="24">
        <v>1920</v>
      </c>
      <c r="R22" s="26">
        <f t="shared" si="3"/>
        <v>0.80555555555555547</v>
      </c>
      <c r="S22" s="24">
        <v>0.6</v>
      </c>
      <c r="T22" s="39"/>
      <c r="U22" s="15">
        <v>0.27152777777777776</v>
      </c>
      <c r="V22" s="15">
        <v>0.74097222222222225</v>
      </c>
      <c r="W22" s="15">
        <v>0.16874999999999998</v>
      </c>
      <c r="X22" s="15">
        <v>0.67083333333333339</v>
      </c>
      <c r="Y22" s="15" t="s">
        <v>37</v>
      </c>
      <c r="Z22" s="32"/>
    </row>
    <row r="23" spans="1:26" s="14" customFormat="1" ht="26.25" customHeight="1" x14ac:dyDescent="0.25">
      <c r="A23"/>
      <c r="B23" s="27" t="s">
        <v>45</v>
      </c>
      <c r="C23" s="31">
        <v>11</v>
      </c>
      <c r="D23" s="28" t="s">
        <v>57</v>
      </c>
      <c r="E23" s="28">
        <v>157</v>
      </c>
      <c r="F23" s="29">
        <f t="shared" si="0"/>
        <v>8.1250000000000003E-2</v>
      </c>
      <c r="G23" s="28">
        <v>0.3</v>
      </c>
      <c r="H23" s="28" t="s">
        <v>58</v>
      </c>
      <c r="I23" s="28">
        <v>842</v>
      </c>
      <c r="J23" s="29">
        <f t="shared" si="1"/>
        <v>0.36249999999999999</v>
      </c>
      <c r="K23" s="28">
        <v>0.6</v>
      </c>
      <c r="L23" s="28" t="s">
        <v>57</v>
      </c>
      <c r="M23" s="28">
        <v>1440</v>
      </c>
      <c r="N23" s="30">
        <f t="shared" si="2"/>
        <v>0.61111111111111105</v>
      </c>
      <c r="O23" s="28">
        <v>0.4</v>
      </c>
      <c r="P23" s="28" t="s">
        <v>58</v>
      </c>
      <c r="Q23" s="28">
        <v>1940</v>
      </c>
      <c r="R23" s="30">
        <f t="shared" si="3"/>
        <v>0.81944444444444453</v>
      </c>
      <c r="S23" s="28">
        <v>0.6</v>
      </c>
      <c r="T23" s="39"/>
      <c r="U23" s="16">
        <v>0.2722222222222222</v>
      </c>
      <c r="V23" s="16">
        <v>0.7402777777777777</v>
      </c>
      <c r="W23" s="18">
        <v>0.20347222222222219</v>
      </c>
      <c r="X23" s="18">
        <v>0.69444444444444453</v>
      </c>
      <c r="Y23" s="18" t="s">
        <v>37</v>
      </c>
      <c r="Z23" s="33"/>
    </row>
    <row r="24" spans="1:26" s="14" customFormat="1" ht="26.25" customHeight="1" x14ac:dyDescent="0.25">
      <c r="A24"/>
      <c r="B24" s="27" t="s">
        <v>39</v>
      </c>
      <c r="C24" s="31">
        <v>12</v>
      </c>
      <c r="D24" s="28" t="s">
        <v>57</v>
      </c>
      <c r="E24" s="28">
        <v>223</v>
      </c>
      <c r="F24" s="29">
        <f t="shared" si="0"/>
        <v>9.930555555555555E-2</v>
      </c>
      <c r="G24" s="28">
        <v>0.3</v>
      </c>
      <c r="H24" s="28" t="s">
        <v>58</v>
      </c>
      <c r="I24" s="28">
        <v>916</v>
      </c>
      <c r="J24" s="29">
        <f t="shared" si="1"/>
        <v>0.38611111111111113</v>
      </c>
      <c r="K24" s="28">
        <v>0.6</v>
      </c>
      <c r="L24" s="28" t="s">
        <v>57</v>
      </c>
      <c r="M24" s="28">
        <v>1512</v>
      </c>
      <c r="N24" s="30">
        <f t="shared" si="2"/>
        <v>0.6333333333333333</v>
      </c>
      <c r="O24" s="28">
        <v>0.4</v>
      </c>
      <c r="P24" s="28" t="s">
        <v>58</v>
      </c>
      <c r="Q24" s="28">
        <v>2003</v>
      </c>
      <c r="R24" s="30">
        <f t="shared" si="3"/>
        <v>0.8354166666666667</v>
      </c>
      <c r="S24" s="28">
        <v>0.6</v>
      </c>
      <c r="T24" s="39"/>
      <c r="U24" s="16">
        <v>0.2722222222222222</v>
      </c>
      <c r="V24" s="16">
        <v>0.7402777777777777</v>
      </c>
      <c r="W24" s="18">
        <v>0.24027777777777778</v>
      </c>
      <c r="X24" s="18">
        <v>0.72152777777777777</v>
      </c>
      <c r="Y24" s="18" t="s">
        <v>37</v>
      </c>
      <c r="Z24" s="33"/>
    </row>
    <row r="25" spans="1:26" s="14" customFormat="1" ht="26.25" customHeight="1" x14ac:dyDescent="0.25">
      <c r="A25"/>
      <c r="B25" s="23" t="s">
        <v>40</v>
      </c>
      <c r="C25" s="24">
        <v>13</v>
      </c>
      <c r="D25" s="24" t="s">
        <v>57</v>
      </c>
      <c r="E25" s="24">
        <v>251</v>
      </c>
      <c r="F25" s="25">
        <f t="shared" si="0"/>
        <v>0.11875000000000001</v>
      </c>
      <c r="G25" s="24">
        <v>0.3</v>
      </c>
      <c r="H25" s="24" t="s">
        <v>58</v>
      </c>
      <c r="I25" s="24">
        <v>951</v>
      </c>
      <c r="J25" s="25">
        <f t="shared" si="1"/>
        <v>0.41041666666666665</v>
      </c>
      <c r="K25" s="24">
        <v>0.6</v>
      </c>
      <c r="L25" s="24" t="s">
        <v>57</v>
      </c>
      <c r="M25" s="24">
        <v>1545</v>
      </c>
      <c r="N25" s="26">
        <f t="shared" si="2"/>
        <v>0.65625</v>
      </c>
      <c r="O25" s="24">
        <v>0.4</v>
      </c>
      <c r="P25" s="24" t="s">
        <v>58</v>
      </c>
      <c r="Q25" s="24">
        <v>2033</v>
      </c>
      <c r="R25" s="26">
        <f t="shared" si="3"/>
        <v>0.85625000000000007</v>
      </c>
      <c r="S25" s="24">
        <v>0.6</v>
      </c>
      <c r="T25" s="39"/>
      <c r="U25" s="15">
        <v>0.27291666666666664</v>
      </c>
      <c r="V25" s="15">
        <v>0.7402777777777777</v>
      </c>
      <c r="W25" s="15">
        <v>0.27916666666666667</v>
      </c>
      <c r="X25" s="15">
        <v>0.75069444444444444</v>
      </c>
      <c r="Y25" s="15" t="s">
        <v>37</v>
      </c>
      <c r="Z25" s="32" t="s">
        <v>49</v>
      </c>
    </row>
    <row r="26" spans="1:26" s="14" customFormat="1" ht="26.25" customHeight="1" x14ac:dyDescent="0.25">
      <c r="A26"/>
      <c r="B26" s="23" t="s">
        <v>41</v>
      </c>
      <c r="C26" s="24">
        <v>14</v>
      </c>
      <c r="D26" s="24" t="s">
        <v>57</v>
      </c>
      <c r="E26" s="24">
        <v>321</v>
      </c>
      <c r="F26" s="25">
        <f t="shared" si="0"/>
        <v>0.13958333333333334</v>
      </c>
      <c r="G26" s="24">
        <v>0.3</v>
      </c>
      <c r="H26" s="24" t="s">
        <v>58</v>
      </c>
      <c r="I26" s="24">
        <v>1029</v>
      </c>
      <c r="J26" s="25">
        <f t="shared" si="1"/>
        <v>0.4368055555555555</v>
      </c>
      <c r="K26" s="24">
        <v>0.6</v>
      </c>
      <c r="L26" s="24" t="s">
        <v>57</v>
      </c>
      <c r="M26" s="24">
        <v>1622</v>
      </c>
      <c r="N26" s="26">
        <f t="shared" si="2"/>
        <v>0.68194444444444446</v>
      </c>
      <c r="O26" s="24">
        <v>0.4</v>
      </c>
      <c r="P26" s="24" t="s">
        <v>58</v>
      </c>
      <c r="Q26" s="24">
        <v>2110</v>
      </c>
      <c r="R26" s="26">
        <f t="shared" si="3"/>
        <v>0.88194444444444453</v>
      </c>
      <c r="S26" s="24">
        <v>0.5</v>
      </c>
      <c r="T26" s="39"/>
      <c r="U26" s="15">
        <v>0.27291666666666664</v>
      </c>
      <c r="V26" s="15">
        <v>0.73958333333333337</v>
      </c>
      <c r="W26" s="15">
        <v>0.32083333333333336</v>
      </c>
      <c r="X26" s="15">
        <v>0.78472222222222221</v>
      </c>
      <c r="Y26" s="15" t="s">
        <v>37</v>
      </c>
      <c r="Z26" s="32"/>
    </row>
    <row r="27" spans="1:26" s="14" customFormat="1" ht="26.25" customHeight="1" x14ac:dyDescent="0.25">
      <c r="A27"/>
      <c r="B27" s="27" t="s">
        <v>42</v>
      </c>
      <c r="C27" s="31">
        <v>15</v>
      </c>
      <c r="D27" s="28" t="s">
        <v>57</v>
      </c>
      <c r="E27" s="28">
        <v>355</v>
      </c>
      <c r="F27" s="29">
        <f t="shared" si="0"/>
        <v>0.16319444444444445</v>
      </c>
      <c r="G27" s="28">
        <v>0.3</v>
      </c>
      <c r="H27" s="28" t="s">
        <v>58</v>
      </c>
      <c r="I27" s="28">
        <v>1111</v>
      </c>
      <c r="J27" s="29">
        <f t="shared" si="1"/>
        <v>0.46597222222222223</v>
      </c>
      <c r="K27" s="28">
        <v>0.6</v>
      </c>
      <c r="L27" s="28" t="s">
        <v>57</v>
      </c>
      <c r="M27" s="28">
        <v>1712</v>
      </c>
      <c r="N27" s="30">
        <f t="shared" si="2"/>
        <v>0.71666666666666667</v>
      </c>
      <c r="O27" s="28">
        <v>0.4</v>
      </c>
      <c r="P27" s="28" t="s">
        <v>58</v>
      </c>
      <c r="Q27" s="28">
        <v>2157</v>
      </c>
      <c r="R27" s="30">
        <f t="shared" si="3"/>
        <v>0.9145833333333333</v>
      </c>
      <c r="S27" s="28">
        <v>0.5</v>
      </c>
      <c r="T27" s="39"/>
      <c r="U27" s="16">
        <v>0.27361111111111108</v>
      </c>
      <c r="V27" s="16">
        <v>0.73958333333333337</v>
      </c>
      <c r="W27" s="18">
        <v>0.36388888888888887</v>
      </c>
      <c r="X27" s="18">
        <v>0.82291666666666663</v>
      </c>
      <c r="Y27" s="18" t="s">
        <v>37</v>
      </c>
      <c r="Z27" s="33"/>
    </row>
    <row r="28" spans="1:26" s="14" customFormat="1" ht="26.25" customHeight="1" x14ac:dyDescent="0.25">
      <c r="A28"/>
      <c r="B28" s="27" t="s">
        <v>43</v>
      </c>
      <c r="C28" s="31">
        <v>16</v>
      </c>
      <c r="D28" s="28" t="s">
        <v>57</v>
      </c>
      <c r="E28" s="28">
        <v>437</v>
      </c>
      <c r="F28" s="29">
        <f t="shared" si="0"/>
        <v>0.19236111111111112</v>
      </c>
      <c r="G28" s="28">
        <v>0.3</v>
      </c>
      <c r="H28" s="28" t="s">
        <v>58</v>
      </c>
      <c r="I28" s="28">
        <v>1201</v>
      </c>
      <c r="J28" s="29">
        <f t="shared" si="1"/>
        <v>0.50069444444444444</v>
      </c>
      <c r="K28" s="28">
        <v>0.6</v>
      </c>
      <c r="L28" s="28" t="s">
        <v>57</v>
      </c>
      <c r="M28" s="28">
        <v>1826</v>
      </c>
      <c r="N28" s="30">
        <f t="shared" si="2"/>
        <v>0.7680555555555556</v>
      </c>
      <c r="O28" s="28">
        <v>0.4</v>
      </c>
      <c r="P28" s="28" t="s">
        <v>58</v>
      </c>
      <c r="Q28" s="28">
        <v>2255</v>
      </c>
      <c r="R28" s="30">
        <f t="shared" si="3"/>
        <v>0.95486111111111116</v>
      </c>
      <c r="S28" s="28">
        <v>0.5</v>
      </c>
      <c r="T28" s="39"/>
      <c r="U28" s="16">
        <v>0.27361111111111108</v>
      </c>
      <c r="V28" s="16">
        <v>0.73958333333333337</v>
      </c>
      <c r="W28" s="18">
        <v>0.40763888888888888</v>
      </c>
      <c r="X28" s="18">
        <v>0.86458333333333337</v>
      </c>
      <c r="Y28" s="18" t="s">
        <v>37</v>
      </c>
      <c r="Z28" s="33"/>
    </row>
    <row r="29" spans="1:26" s="14" customFormat="1" ht="26.25" customHeight="1" x14ac:dyDescent="0.25">
      <c r="A29"/>
      <c r="B29" s="23" t="s">
        <v>44</v>
      </c>
      <c r="C29" s="24">
        <v>17</v>
      </c>
      <c r="D29" s="24" t="s">
        <v>57</v>
      </c>
      <c r="E29" s="24">
        <v>530</v>
      </c>
      <c r="F29" s="25">
        <f t="shared" si="0"/>
        <v>0.22916666666666666</v>
      </c>
      <c r="G29" s="24">
        <v>0.3</v>
      </c>
      <c r="H29" s="24" t="s">
        <v>58</v>
      </c>
      <c r="I29" s="24">
        <v>1302</v>
      </c>
      <c r="J29" s="25">
        <f t="shared" si="1"/>
        <v>0.54305555555555551</v>
      </c>
      <c r="K29" s="24">
        <v>0.6</v>
      </c>
      <c r="L29" s="24" t="s">
        <v>57</v>
      </c>
      <c r="M29" s="24">
        <v>1951</v>
      </c>
      <c r="N29" s="26">
        <f t="shared" si="2"/>
        <v>0.82708333333333339</v>
      </c>
      <c r="O29" s="24">
        <v>0.4</v>
      </c>
      <c r="P29" s="24" t="s">
        <v>14</v>
      </c>
      <c r="Q29" s="24"/>
      <c r="R29" s="26" t="s">
        <v>14</v>
      </c>
      <c r="S29" s="24"/>
      <c r="T29" s="39"/>
      <c r="U29" s="15">
        <v>0.27430555555555552</v>
      </c>
      <c r="V29" s="15">
        <v>0.73958333333333337</v>
      </c>
      <c r="W29" s="15">
        <v>0.44791666666666669</v>
      </c>
      <c r="X29" s="15">
        <v>0.90972222222222221</v>
      </c>
      <c r="Y29" s="15" t="s">
        <v>37</v>
      </c>
      <c r="Z29" s="32"/>
    </row>
    <row r="30" spans="1:26" s="14" customFormat="1" ht="26.25" customHeight="1" x14ac:dyDescent="0.25">
      <c r="A30"/>
      <c r="B30" s="23" t="s">
        <v>45</v>
      </c>
      <c r="C30" s="24">
        <v>18</v>
      </c>
      <c r="D30" s="24" t="s">
        <v>58</v>
      </c>
      <c r="E30" s="24">
        <v>11</v>
      </c>
      <c r="F30" s="25">
        <f t="shared" si="0"/>
        <v>7.6388888888888886E-3</v>
      </c>
      <c r="G30" s="24">
        <v>0.5</v>
      </c>
      <c r="H30" s="24" t="s">
        <v>57</v>
      </c>
      <c r="I30" s="24">
        <v>643</v>
      </c>
      <c r="J30" s="25">
        <f t="shared" si="1"/>
        <v>0.27986111111111112</v>
      </c>
      <c r="K30" s="24">
        <v>0.4</v>
      </c>
      <c r="L30" s="24" t="s">
        <v>58</v>
      </c>
      <c r="M30" s="24">
        <v>1415</v>
      </c>
      <c r="N30" s="26">
        <f t="shared" si="2"/>
        <v>0.59375</v>
      </c>
      <c r="O30" s="24">
        <v>0.6</v>
      </c>
      <c r="P30" s="24" t="s">
        <v>57</v>
      </c>
      <c r="Q30" s="24">
        <v>2106</v>
      </c>
      <c r="R30" s="26">
        <f t="shared" si="3"/>
        <v>0.87916666666666676</v>
      </c>
      <c r="S30" s="24">
        <v>0.4</v>
      </c>
      <c r="T30" s="39"/>
      <c r="U30" s="15">
        <v>0.27499999999999997</v>
      </c>
      <c r="V30" s="15">
        <v>0.73958333333333337</v>
      </c>
      <c r="W30" s="15">
        <v>0.4861111111111111</v>
      </c>
      <c r="X30" s="15">
        <v>0.95416666666666661</v>
      </c>
      <c r="Y30" s="15" t="s">
        <v>37</v>
      </c>
      <c r="Z30" s="32"/>
    </row>
    <row r="31" spans="1:26" s="14" customFormat="1" ht="26.25" customHeight="1" x14ac:dyDescent="0.25">
      <c r="A31"/>
      <c r="B31" s="27" t="s">
        <v>39</v>
      </c>
      <c r="C31" s="31">
        <v>19</v>
      </c>
      <c r="D31" s="28" t="s">
        <v>58</v>
      </c>
      <c r="E31" s="28">
        <v>154</v>
      </c>
      <c r="F31" s="29">
        <f t="shared" si="0"/>
        <v>7.9166666666666663E-2</v>
      </c>
      <c r="G31" s="28">
        <v>0.5</v>
      </c>
      <c r="H31" s="28" t="s">
        <v>57</v>
      </c>
      <c r="I31" s="28">
        <v>817</v>
      </c>
      <c r="J31" s="29">
        <f t="shared" si="1"/>
        <v>0.34513888888888888</v>
      </c>
      <c r="K31" s="28">
        <v>0.4</v>
      </c>
      <c r="L31" s="28" t="s">
        <v>58</v>
      </c>
      <c r="M31" s="28">
        <v>1530</v>
      </c>
      <c r="N31" s="30">
        <f t="shared" si="2"/>
        <v>0.64583333333333337</v>
      </c>
      <c r="O31" s="28">
        <v>0.6</v>
      </c>
      <c r="P31" s="28" t="s">
        <v>57</v>
      </c>
      <c r="Q31" s="28">
        <v>2211</v>
      </c>
      <c r="R31" s="30">
        <f t="shared" si="3"/>
        <v>0.9243055555555556</v>
      </c>
      <c r="S31" s="28">
        <v>0.4</v>
      </c>
      <c r="T31" s="39"/>
      <c r="U31" s="16">
        <v>0.27499999999999997</v>
      </c>
      <c r="V31" s="16">
        <v>0.73958333333333337</v>
      </c>
      <c r="W31" s="18">
        <v>0.51944444444444449</v>
      </c>
      <c r="X31" s="18">
        <v>0.99722222222222223</v>
      </c>
      <c r="Y31" s="18" t="s">
        <v>37</v>
      </c>
      <c r="Z31" s="33"/>
    </row>
    <row r="32" spans="1:26" s="14" customFormat="1" ht="26.25" customHeight="1" x14ac:dyDescent="0.25">
      <c r="A32"/>
      <c r="B32" s="27" t="s">
        <v>40</v>
      </c>
      <c r="C32" s="31">
        <v>20</v>
      </c>
      <c r="D32" s="28" t="s">
        <v>58</v>
      </c>
      <c r="E32" s="28">
        <v>353</v>
      </c>
      <c r="F32" s="29">
        <f t="shared" si="0"/>
        <v>0.16180555555555556</v>
      </c>
      <c r="G32" s="28">
        <v>0.5</v>
      </c>
      <c r="H32" s="28" t="s">
        <v>57</v>
      </c>
      <c r="I32" s="28">
        <v>952</v>
      </c>
      <c r="J32" s="29">
        <f t="shared" si="1"/>
        <v>0.41111111111111115</v>
      </c>
      <c r="K32" s="28">
        <v>0.4</v>
      </c>
      <c r="L32" s="28" t="s">
        <v>58</v>
      </c>
      <c r="M32" s="28">
        <v>1632</v>
      </c>
      <c r="N32" s="30">
        <f t="shared" si="2"/>
        <v>0.68888888888888899</v>
      </c>
      <c r="O32" s="28">
        <v>0.6</v>
      </c>
      <c r="P32" s="28" t="s">
        <v>57</v>
      </c>
      <c r="Q32" s="28">
        <v>2306</v>
      </c>
      <c r="R32" s="30">
        <f t="shared" si="3"/>
        <v>0.96250000000000002</v>
      </c>
      <c r="S32" s="28">
        <v>0.4</v>
      </c>
      <c r="T32" s="39"/>
      <c r="U32" s="16">
        <v>0.27569444444444446</v>
      </c>
      <c r="V32" s="16">
        <v>0.73958333333333337</v>
      </c>
      <c r="W32" s="18" t="s">
        <v>37</v>
      </c>
      <c r="X32" s="18" t="s">
        <v>37</v>
      </c>
      <c r="Y32" s="18">
        <v>0.54999999999999993</v>
      </c>
      <c r="Z32" s="33" t="s">
        <v>50</v>
      </c>
    </row>
    <row r="33" spans="1:26" s="14" customFormat="1" ht="26.25" customHeight="1" x14ac:dyDescent="0.25">
      <c r="A33"/>
      <c r="B33" s="23" t="s">
        <v>41</v>
      </c>
      <c r="C33" s="24">
        <v>21</v>
      </c>
      <c r="D33" s="24" t="s">
        <v>58</v>
      </c>
      <c r="E33" s="24">
        <v>520</v>
      </c>
      <c r="F33" s="25">
        <f t="shared" si="0"/>
        <v>0.22222222222222221</v>
      </c>
      <c r="G33" s="24">
        <v>0.6</v>
      </c>
      <c r="H33" s="24" t="s">
        <v>57</v>
      </c>
      <c r="I33" s="24">
        <v>1115</v>
      </c>
      <c r="J33" s="25">
        <f t="shared" si="1"/>
        <v>0.46875</v>
      </c>
      <c r="K33" s="24">
        <v>0.4</v>
      </c>
      <c r="L33" s="24" t="s">
        <v>58</v>
      </c>
      <c r="M33" s="24">
        <v>1721</v>
      </c>
      <c r="N33" s="26">
        <f t="shared" si="2"/>
        <v>0.72291666666666676</v>
      </c>
      <c r="O33" s="24">
        <v>0.6</v>
      </c>
      <c r="P33" s="24" t="s">
        <v>57</v>
      </c>
      <c r="Q33" s="24">
        <v>2355</v>
      </c>
      <c r="R33" s="26">
        <f t="shared" si="3"/>
        <v>0.99652777777777779</v>
      </c>
      <c r="S33" s="24">
        <v>0.3</v>
      </c>
      <c r="T33" s="39"/>
      <c r="U33" s="15">
        <v>0.27569444444444446</v>
      </c>
      <c r="V33" s="15">
        <v>0.73888888888888893</v>
      </c>
      <c r="W33" s="15" t="s">
        <v>37</v>
      </c>
      <c r="X33" s="15">
        <v>3.9583333333333331E-2</v>
      </c>
      <c r="Y33" s="15">
        <v>0.57777777777777783</v>
      </c>
      <c r="Z33" s="32"/>
    </row>
    <row r="34" spans="1:26" s="14" customFormat="1" ht="26.25" customHeight="1" x14ac:dyDescent="0.25">
      <c r="A34"/>
      <c r="B34" s="23" t="s">
        <v>42</v>
      </c>
      <c r="C34" s="24">
        <v>22</v>
      </c>
      <c r="D34" s="24" t="s">
        <v>58</v>
      </c>
      <c r="E34" s="24">
        <v>620</v>
      </c>
      <c r="F34" s="25">
        <f t="shared" si="0"/>
        <v>0.2638888888888889</v>
      </c>
      <c r="G34" s="24">
        <v>0.6</v>
      </c>
      <c r="H34" s="24" t="s">
        <v>57</v>
      </c>
      <c r="I34" s="24">
        <v>1221</v>
      </c>
      <c r="J34" s="25">
        <f t="shared" si="1"/>
        <v>0.51458333333333328</v>
      </c>
      <c r="K34" s="24">
        <v>0.4</v>
      </c>
      <c r="L34" s="24" t="s">
        <v>58</v>
      </c>
      <c r="M34" s="24">
        <v>1803</v>
      </c>
      <c r="N34" s="26">
        <f t="shared" si="2"/>
        <v>0.75208333333333333</v>
      </c>
      <c r="O34" s="24">
        <v>0.6</v>
      </c>
      <c r="P34" s="24" t="s">
        <v>14</v>
      </c>
      <c r="Q34" s="24"/>
      <c r="R34" s="26" t="s">
        <v>14</v>
      </c>
      <c r="S34" s="24"/>
      <c r="T34" s="39"/>
      <c r="U34" s="15">
        <v>0.27638888888888885</v>
      </c>
      <c r="V34" s="15">
        <v>0.73888888888888893</v>
      </c>
      <c r="W34" s="15" t="s">
        <v>37</v>
      </c>
      <c r="X34" s="15">
        <v>8.0555555555555561E-2</v>
      </c>
      <c r="Y34" s="15">
        <v>0.60347222222222219</v>
      </c>
      <c r="Z34" s="32"/>
    </row>
    <row r="35" spans="1:26" s="14" customFormat="1" ht="26.25" customHeight="1" x14ac:dyDescent="0.25">
      <c r="A35"/>
      <c r="B35" s="27" t="s">
        <v>43</v>
      </c>
      <c r="C35" s="31">
        <v>23</v>
      </c>
      <c r="D35" s="28" t="s">
        <v>57</v>
      </c>
      <c r="E35" s="28">
        <v>38</v>
      </c>
      <c r="F35" s="29">
        <f t="shared" si="0"/>
        <v>2.6388888888888889E-2</v>
      </c>
      <c r="G35" s="28">
        <v>0.3</v>
      </c>
      <c r="H35" s="28" t="s">
        <v>58</v>
      </c>
      <c r="I35" s="28">
        <v>709</v>
      </c>
      <c r="J35" s="29">
        <f t="shared" si="1"/>
        <v>0.29791666666666666</v>
      </c>
      <c r="K35" s="28">
        <v>0.6</v>
      </c>
      <c r="L35" s="28" t="s">
        <v>57</v>
      </c>
      <c r="M35" s="28">
        <v>1316</v>
      </c>
      <c r="N35" s="30">
        <f t="shared" si="2"/>
        <v>0.55277777777777781</v>
      </c>
      <c r="O35" s="28">
        <v>0.4</v>
      </c>
      <c r="P35" s="28" t="s">
        <v>58</v>
      </c>
      <c r="Q35" s="28">
        <v>1840</v>
      </c>
      <c r="R35" s="30">
        <f t="shared" si="3"/>
        <v>0.77777777777777779</v>
      </c>
      <c r="S35" s="28">
        <v>0.6</v>
      </c>
      <c r="T35" s="39"/>
      <c r="U35" s="16">
        <v>0.27708333333333335</v>
      </c>
      <c r="V35" s="16">
        <v>0.73888888888888893</v>
      </c>
      <c r="W35" s="18" t="s">
        <v>37</v>
      </c>
      <c r="X35" s="18">
        <v>0.12013888888888889</v>
      </c>
      <c r="Y35" s="18">
        <v>0.62986111111111109</v>
      </c>
      <c r="Z35" s="33"/>
    </row>
    <row r="36" spans="1:26" s="14" customFormat="1" ht="26.25" customHeight="1" x14ac:dyDescent="0.25">
      <c r="A36"/>
      <c r="B36" s="27" t="s">
        <v>44</v>
      </c>
      <c r="C36" s="31">
        <v>24</v>
      </c>
      <c r="D36" s="28" t="s">
        <v>57</v>
      </c>
      <c r="E36" s="28">
        <v>118</v>
      </c>
      <c r="F36" s="29">
        <f t="shared" si="0"/>
        <v>5.4166666666666669E-2</v>
      </c>
      <c r="G36" s="28">
        <v>0.3</v>
      </c>
      <c r="H36" s="28" t="s">
        <v>58</v>
      </c>
      <c r="I36" s="28">
        <v>754</v>
      </c>
      <c r="J36" s="29">
        <f t="shared" si="1"/>
        <v>0.32916666666666666</v>
      </c>
      <c r="K36" s="28">
        <v>0.6</v>
      </c>
      <c r="L36" s="28" t="s">
        <v>57</v>
      </c>
      <c r="M36" s="28">
        <v>1403</v>
      </c>
      <c r="N36" s="30">
        <f t="shared" si="2"/>
        <v>0.5854166666666667</v>
      </c>
      <c r="O36" s="28">
        <v>0.4</v>
      </c>
      <c r="P36" s="28" t="s">
        <v>58</v>
      </c>
      <c r="Q36" s="28">
        <v>1915</v>
      </c>
      <c r="R36" s="30">
        <f t="shared" si="3"/>
        <v>0.80208333333333337</v>
      </c>
      <c r="S36" s="28">
        <v>0.6</v>
      </c>
      <c r="T36" s="39"/>
      <c r="U36" s="16">
        <v>0.27708333333333335</v>
      </c>
      <c r="V36" s="16">
        <v>0.73888888888888893</v>
      </c>
      <c r="W36" s="18" t="s">
        <v>37</v>
      </c>
      <c r="X36" s="18">
        <v>0.16041666666666668</v>
      </c>
      <c r="Y36" s="18">
        <v>0.65694444444444444</v>
      </c>
      <c r="Z36" s="33"/>
    </row>
    <row r="37" spans="1:26" s="14" customFormat="1" ht="26.25" customHeight="1" x14ac:dyDescent="0.25">
      <c r="A37"/>
      <c r="B37" s="23" t="s">
        <v>45</v>
      </c>
      <c r="C37" s="24">
        <v>25</v>
      </c>
      <c r="D37" s="24" t="s">
        <v>57</v>
      </c>
      <c r="E37" s="24">
        <v>155</v>
      </c>
      <c r="F37" s="25">
        <f t="shared" si="0"/>
        <v>7.9861111111111105E-2</v>
      </c>
      <c r="G37" s="24">
        <v>0.3</v>
      </c>
      <c r="H37" s="24" t="s">
        <v>58</v>
      </c>
      <c r="I37" s="24">
        <v>837</v>
      </c>
      <c r="J37" s="25">
        <f t="shared" si="1"/>
        <v>0.35902777777777778</v>
      </c>
      <c r="K37" s="24">
        <v>0.6</v>
      </c>
      <c r="L37" s="24" t="s">
        <v>57</v>
      </c>
      <c r="M37" s="24">
        <v>1445</v>
      </c>
      <c r="N37" s="26">
        <f t="shared" si="2"/>
        <v>0.61458333333333337</v>
      </c>
      <c r="O37" s="24">
        <v>0.4</v>
      </c>
      <c r="P37" s="24" t="s">
        <v>58</v>
      </c>
      <c r="Q37" s="24">
        <v>1949</v>
      </c>
      <c r="R37" s="26">
        <f t="shared" si="3"/>
        <v>0.8256944444444444</v>
      </c>
      <c r="S37" s="24">
        <v>0.6</v>
      </c>
      <c r="T37" s="39"/>
      <c r="U37" s="15">
        <v>0.27777777777777779</v>
      </c>
      <c r="V37" s="15">
        <v>0.73888888888888893</v>
      </c>
      <c r="W37" s="15" t="s">
        <v>37</v>
      </c>
      <c r="X37" s="15">
        <v>0.20138888888888887</v>
      </c>
      <c r="Y37" s="15">
        <v>0.68541666666666667</v>
      </c>
      <c r="Z37" s="32"/>
    </row>
    <row r="38" spans="1:26" s="14" customFormat="1" ht="26.25" customHeight="1" x14ac:dyDescent="0.25">
      <c r="A38"/>
      <c r="B38" s="23" t="s">
        <v>39</v>
      </c>
      <c r="C38" s="24">
        <v>26</v>
      </c>
      <c r="D38" s="24" t="s">
        <v>57</v>
      </c>
      <c r="E38" s="24">
        <v>230</v>
      </c>
      <c r="F38" s="25">
        <f t="shared" si="0"/>
        <v>0.10416666666666667</v>
      </c>
      <c r="G38" s="24">
        <v>0.3</v>
      </c>
      <c r="H38" s="24" t="s">
        <v>58</v>
      </c>
      <c r="I38" s="24">
        <v>919</v>
      </c>
      <c r="J38" s="25">
        <f t="shared" si="1"/>
        <v>0.38819444444444445</v>
      </c>
      <c r="K38" s="24">
        <v>0.6</v>
      </c>
      <c r="L38" s="24" t="s">
        <v>57</v>
      </c>
      <c r="M38" s="24">
        <v>1525</v>
      </c>
      <c r="N38" s="26">
        <f t="shared" si="2"/>
        <v>0.64236111111111105</v>
      </c>
      <c r="O38" s="24">
        <v>0.4</v>
      </c>
      <c r="P38" s="24" t="s">
        <v>58</v>
      </c>
      <c r="Q38" s="24">
        <v>2025</v>
      </c>
      <c r="R38" s="26">
        <f t="shared" si="3"/>
        <v>0.85069444444444453</v>
      </c>
      <c r="S38" s="24">
        <v>0.6</v>
      </c>
      <c r="T38" s="39"/>
      <c r="U38" s="15">
        <v>0.27777777777777779</v>
      </c>
      <c r="V38" s="15">
        <v>0.73888888888888893</v>
      </c>
      <c r="W38" s="15" t="s">
        <v>37</v>
      </c>
      <c r="X38" s="15">
        <v>0.24374999999999999</v>
      </c>
      <c r="Y38" s="15">
        <v>0.71736111111111101</v>
      </c>
      <c r="Z38" s="32"/>
    </row>
    <row r="39" spans="1:26" s="14" customFormat="1" ht="26.25" customHeight="1" x14ac:dyDescent="0.25">
      <c r="A39"/>
      <c r="B39" s="27" t="s">
        <v>40</v>
      </c>
      <c r="C39" s="31">
        <v>27</v>
      </c>
      <c r="D39" s="28" t="s">
        <v>57</v>
      </c>
      <c r="E39" s="28">
        <v>304</v>
      </c>
      <c r="F39" s="29">
        <f t="shared" si="0"/>
        <v>0.1277777777777778</v>
      </c>
      <c r="G39" s="28">
        <v>0.3</v>
      </c>
      <c r="H39" s="28" t="s">
        <v>58</v>
      </c>
      <c r="I39" s="28">
        <v>1000</v>
      </c>
      <c r="J39" s="29">
        <f t="shared" si="1"/>
        <v>0.41666666666666669</v>
      </c>
      <c r="K39" s="28">
        <v>0.6</v>
      </c>
      <c r="L39" s="28" t="s">
        <v>57</v>
      </c>
      <c r="M39" s="28">
        <v>1606</v>
      </c>
      <c r="N39" s="30">
        <f t="shared" si="2"/>
        <v>0.67083333333333339</v>
      </c>
      <c r="O39" s="28">
        <v>0.4</v>
      </c>
      <c r="P39" s="28" t="s">
        <v>58</v>
      </c>
      <c r="Q39" s="28">
        <v>2104</v>
      </c>
      <c r="R39" s="30">
        <f t="shared" si="3"/>
        <v>0.87777777777777777</v>
      </c>
      <c r="S39" s="28">
        <v>0.5</v>
      </c>
      <c r="T39" s="39"/>
      <c r="U39" s="16">
        <v>0.27847222222222223</v>
      </c>
      <c r="V39" s="16">
        <v>0.73888888888888893</v>
      </c>
      <c r="W39" s="18" t="s">
        <v>37</v>
      </c>
      <c r="X39" s="18">
        <v>0.28680555555555554</v>
      </c>
      <c r="Y39" s="18">
        <v>0.75138888888888899</v>
      </c>
      <c r="Z39" s="33" t="s">
        <v>47</v>
      </c>
    </row>
    <row r="40" spans="1:26" s="14" customFormat="1" ht="26.25" customHeight="1" x14ac:dyDescent="0.25">
      <c r="A40"/>
      <c r="B40" s="27" t="s">
        <v>41</v>
      </c>
      <c r="C40" s="31">
        <v>28</v>
      </c>
      <c r="D40" s="28" t="s">
        <v>57</v>
      </c>
      <c r="E40" s="28">
        <v>339</v>
      </c>
      <c r="F40" s="29">
        <f t="shared" si="0"/>
        <v>0.15208333333333332</v>
      </c>
      <c r="G40" s="28">
        <v>0.3</v>
      </c>
      <c r="H40" s="28" t="s">
        <v>58</v>
      </c>
      <c r="I40" s="28">
        <v>1041</v>
      </c>
      <c r="J40" s="29">
        <f t="shared" si="1"/>
        <v>0.44513888888888892</v>
      </c>
      <c r="K40" s="28">
        <v>0.6</v>
      </c>
      <c r="L40" s="28" t="s">
        <v>57</v>
      </c>
      <c r="M40" s="28">
        <v>1651</v>
      </c>
      <c r="N40" s="30">
        <f t="shared" si="2"/>
        <v>0.70208333333333339</v>
      </c>
      <c r="O40" s="28">
        <v>0.4</v>
      </c>
      <c r="P40" s="28" t="s">
        <v>58</v>
      </c>
      <c r="Q40" s="28">
        <v>2147</v>
      </c>
      <c r="R40" s="30">
        <f t="shared" si="3"/>
        <v>0.90763888888888899</v>
      </c>
      <c r="S40" s="28">
        <v>0.5</v>
      </c>
      <c r="T40" s="39"/>
      <c r="U40" s="16">
        <v>0.27916666666666667</v>
      </c>
      <c r="V40" s="16">
        <v>0.73888888888888893</v>
      </c>
      <c r="W40" s="18" t="s">
        <v>37</v>
      </c>
      <c r="X40" s="18">
        <v>0.32916666666666666</v>
      </c>
      <c r="Y40" s="18">
        <v>0.78888888888888886</v>
      </c>
      <c r="Z40" s="33"/>
    </row>
    <row r="41" spans="1:26" s="14" customFormat="1" ht="26.25" customHeight="1" x14ac:dyDescent="0.25">
      <c r="A41"/>
      <c r="B41" s="23" t="s">
        <v>42</v>
      </c>
      <c r="C41" s="24">
        <v>29</v>
      </c>
      <c r="D41" s="24" t="s">
        <v>57</v>
      </c>
      <c r="E41" s="24">
        <v>416</v>
      </c>
      <c r="F41" s="25">
        <f t="shared" si="0"/>
        <v>0.17777777777777778</v>
      </c>
      <c r="G41" s="24">
        <v>0.3</v>
      </c>
      <c r="H41" s="24" t="s">
        <v>58</v>
      </c>
      <c r="I41" s="24">
        <v>1125</v>
      </c>
      <c r="J41" s="25">
        <f t="shared" si="1"/>
        <v>0.47569444444444442</v>
      </c>
      <c r="K41" s="24">
        <v>0.6</v>
      </c>
      <c r="L41" s="24" t="s">
        <v>57</v>
      </c>
      <c r="M41" s="24">
        <v>1744</v>
      </c>
      <c r="N41" s="26">
        <f t="shared" si="2"/>
        <v>0.73888888888888893</v>
      </c>
      <c r="O41" s="24">
        <v>0.4</v>
      </c>
      <c r="P41" s="24" t="s">
        <v>58</v>
      </c>
      <c r="Q41" s="24">
        <v>2236</v>
      </c>
      <c r="R41" s="26">
        <f t="shared" si="3"/>
        <v>0.94166666666666676</v>
      </c>
      <c r="S41" s="24">
        <v>0.5</v>
      </c>
      <c r="T41" s="39"/>
      <c r="U41" s="15">
        <v>0.27916666666666667</v>
      </c>
      <c r="V41" s="15">
        <v>0.73958333333333337</v>
      </c>
      <c r="W41" s="15" t="s">
        <v>37</v>
      </c>
      <c r="X41" s="15">
        <v>0.36944444444444446</v>
      </c>
      <c r="Y41" s="15">
        <v>0.82777777777777783</v>
      </c>
      <c r="Z41" s="32"/>
    </row>
    <row r="42" spans="1:26" s="14" customFormat="1" ht="26.25" customHeight="1" thickBot="1" x14ac:dyDescent="0.3">
      <c r="A42"/>
      <c r="B42" s="40" t="s">
        <v>43</v>
      </c>
      <c r="C42" s="41">
        <v>30</v>
      </c>
      <c r="D42" s="41" t="s">
        <v>57</v>
      </c>
      <c r="E42" s="41">
        <v>456</v>
      </c>
      <c r="F42" s="36">
        <f t="shared" si="0"/>
        <v>0.20555555555555557</v>
      </c>
      <c r="G42" s="41">
        <v>0.3</v>
      </c>
      <c r="H42" s="41" t="s">
        <v>58</v>
      </c>
      <c r="I42" s="41">
        <v>1210</v>
      </c>
      <c r="J42" s="36">
        <f t="shared" si="1"/>
        <v>0.50694444444444442</v>
      </c>
      <c r="K42" s="41">
        <v>0.6</v>
      </c>
      <c r="L42" s="41" t="s">
        <v>57</v>
      </c>
      <c r="M42" s="41">
        <v>1849</v>
      </c>
      <c r="N42" s="42">
        <f t="shared" si="2"/>
        <v>0.78402777777777777</v>
      </c>
      <c r="O42" s="41">
        <v>0.4</v>
      </c>
      <c r="P42" s="41" t="s">
        <v>58</v>
      </c>
      <c r="Q42" s="41">
        <v>2333</v>
      </c>
      <c r="R42" s="42">
        <f t="shared" si="3"/>
        <v>0.98125000000000007</v>
      </c>
      <c r="S42" s="41">
        <v>0.5</v>
      </c>
      <c r="T42" s="43"/>
      <c r="U42" s="37">
        <v>0.27986111111111112</v>
      </c>
      <c r="V42" s="37">
        <v>0.73958333333333337</v>
      </c>
      <c r="W42" s="37" t="s">
        <v>37</v>
      </c>
      <c r="X42" s="37">
        <v>0.4069444444444445</v>
      </c>
      <c r="Y42" s="37">
        <v>0.86736111111111114</v>
      </c>
      <c r="Z42" s="44"/>
    </row>
    <row r="43" spans="1:26" x14ac:dyDescent="0.25">
      <c r="D43" s="9" t="s">
        <v>14</v>
      </c>
      <c r="E43" s="9"/>
      <c r="F43" s="9"/>
      <c r="G43" s="9"/>
      <c r="H43" s="9"/>
      <c r="I43" s="9" t="s">
        <v>14</v>
      </c>
      <c r="J43" s="9"/>
      <c r="K43" s="8"/>
      <c r="L43" s="9"/>
      <c r="M43" s="9"/>
      <c r="N43" s="9"/>
      <c r="O43" s="9"/>
      <c r="P43" s="9"/>
      <c r="Q43" s="8"/>
      <c r="R43" s="9"/>
      <c r="S43" s="9"/>
      <c r="T43" s="4"/>
    </row>
  </sheetData>
  <pageMargins left="0.2" right="0.2" top="0.38" bottom="0.44" header="0" footer="0"/>
  <pageSetup scale="5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1:Z44"/>
  <sheetViews>
    <sheetView tabSelected="1" topLeftCell="A34" zoomScale="70" zoomScaleNormal="70" workbookViewId="0">
      <selection activeCell="A13" sqref="A13:XFD44"/>
    </sheetView>
  </sheetViews>
  <sheetFormatPr defaultRowHeight="15" x14ac:dyDescent="0.2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7.140625" style="1" customWidth="1"/>
    <col min="7" max="7" width="10.85546875" style="1" customWidth="1"/>
    <col min="8" max="8" width="9" style="1" customWidth="1"/>
    <col min="9" max="9" width="6.85546875" style="1" hidden="1" customWidth="1"/>
    <col min="10" max="10" width="16.28515625" style="1" customWidth="1"/>
    <col min="11" max="11" width="10.5703125" style="1" customWidth="1"/>
    <col min="12" max="12" width="11.140625" style="2" customWidth="1"/>
    <col min="13" max="13" width="0" style="2" hidden="1" customWidth="1"/>
    <col min="14" max="14" width="14.7109375" style="1" customWidth="1"/>
    <col min="15" max="15" width="11.85546875" style="1" customWidth="1"/>
    <col min="16" max="16" width="9.140625" style="1"/>
    <col min="17" max="17" width="1.28515625" style="1" hidden="1" customWidth="1"/>
    <col min="18" max="18" width="16" style="1" customWidth="1"/>
    <col min="19" max="19" width="9.85546875" style="2" bestFit="1" customWidth="1"/>
    <col min="20" max="20" width="2.5703125" style="2" customWidth="1"/>
    <col min="21" max="21" width="14.7109375" style="1" customWidth="1"/>
    <col min="22" max="22" width="15.140625" style="1" customWidth="1"/>
    <col min="23" max="23" width="17.42578125" style="1" customWidth="1"/>
    <col min="24" max="25" width="16.42578125" style="1" customWidth="1"/>
    <col min="26" max="26" width="21.42578125" style="1" bestFit="1" customWidth="1"/>
    <col min="27" max="16384" width="9.140625" style="1"/>
  </cols>
  <sheetData>
    <row r="11" spans="1:26" ht="46.5" x14ac:dyDescent="0.7">
      <c r="P11" s="48" t="s">
        <v>61</v>
      </c>
    </row>
    <row r="12" spans="1:26" ht="15.75" thickBot="1" x14ac:dyDescent="0.3"/>
    <row r="13" spans="1:26" s="14" customFormat="1" ht="30.75" customHeight="1" thickBot="1" x14ac:dyDescent="0.35">
      <c r="B13" s="141" t="s">
        <v>11</v>
      </c>
      <c r="C13" s="142" t="s">
        <v>7</v>
      </c>
      <c r="D13" s="142" t="s">
        <v>10</v>
      </c>
      <c r="E13" s="142"/>
      <c r="F13" s="142" t="s">
        <v>8</v>
      </c>
      <c r="G13" s="142" t="s">
        <v>9</v>
      </c>
      <c r="H13" s="142" t="s">
        <v>10</v>
      </c>
      <c r="I13" s="142" t="s">
        <v>10</v>
      </c>
      <c r="J13" s="142" t="s">
        <v>8</v>
      </c>
      <c r="K13" s="142" t="s">
        <v>9</v>
      </c>
      <c r="L13" s="142" t="s">
        <v>10</v>
      </c>
      <c r="M13" s="142" t="s">
        <v>10</v>
      </c>
      <c r="N13" s="142" t="s">
        <v>8</v>
      </c>
      <c r="O13" s="142" t="s">
        <v>9</v>
      </c>
      <c r="P13" s="142" t="s">
        <v>10</v>
      </c>
      <c r="Q13" s="142"/>
      <c r="R13" s="142" t="s">
        <v>8</v>
      </c>
      <c r="S13" s="142" t="s">
        <v>9</v>
      </c>
      <c r="T13" s="191"/>
      <c r="U13" s="142" t="s">
        <v>15</v>
      </c>
      <c r="V13" s="142" t="s">
        <v>16</v>
      </c>
      <c r="W13" s="142" t="s">
        <v>21</v>
      </c>
      <c r="X13" s="142" t="s">
        <v>18</v>
      </c>
      <c r="Y13" s="142" t="s">
        <v>17</v>
      </c>
      <c r="Z13" s="147" t="s">
        <v>19</v>
      </c>
    </row>
    <row r="14" spans="1:26" s="14" customFormat="1" ht="30.75" customHeight="1" x14ac:dyDescent="0.3">
      <c r="A14"/>
      <c r="B14" s="148" t="s">
        <v>44</v>
      </c>
      <c r="C14" s="149">
        <v>1</v>
      </c>
      <c r="D14" s="149" t="s">
        <v>57</v>
      </c>
      <c r="E14" s="149">
        <v>544</v>
      </c>
      <c r="F14" s="150">
        <f t="shared" ref="F14:F44" si="0">TEXT(E14,"00\:00")+0</f>
        <v>0.2388888888888889</v>
      </c>
      <c r="G14" s="149">
        <v>0.3</v>
      </c>
      <c r="H14" s="149" t="s">
        <v>58</v>
      </c>
      <c r="I14" s="149">
        <v>1300</v>
      </c>
      <c r="J14" s="150">
        <f t="shared" ref="J14:J44" si="1">TEXT(I14,"00\:00")+0</f>
        <v>0.54166666666666663</v>
      </c>
      <c r="K14" s="149">
        <v>0.5</v>
      </c>
      <c r="L14" s="149" t="s">
        <v>57</v>
      </c>
      <c r="M14" s="149">
        <v>1959</v>
      </c>
      <c r="N14" s="151">
        <f t="shared" ref="N14:N44" si="2">TEXT(M14,"00\:00")+0</f>
        <v>0.83263888888888893</v>
      </c>
      <c r="O14" s="149">
        <v>0.4</v>
      </c>
      <c r="P14" s="149" t="s">
        <v>14</v>
      </c>
      <c r="Q14" s="149"/>
      <c r="R14" s="151" t="s">
        <v>14</v>
      </c>
      <c r="S14" s="149"/>
      <c r="T14" s="192"/>
      <c r="U14" s="155">
        <v>0.27986111111111112</v>
      </c>
      <c r="V14" s="155">
        <v>0.73958333333333337</v>
      </c>
      <c r="W14" s="155" t="s">
        <v>37</v>
      </c>
      <c r="X14" s="155">
        <v>0.44027777777777777</v>
      </c>
      <c r="Y14" s="155">
        <v>0.90625</v>
      </c>
      <c r="Z14" s="156"/>
    </row>
    <row r="15" spans="1:26" s="14" customFormat="1" ht="30.75" customHeight="1" x14ac:dyDescent="0.3">
      <c r="A15"/>
      <c r="B15" s="60" t="s">
        <v>45</v>
      </c>
      <c r="C15" s="61">
        <v>2</v>
      </c>
      <c r="D15" s="61" t="s">
        <v>58</v>
      </c>
      <c r="E15" s="61">
        <v>40</v>
      </c>
      <c r="F15" s="62">
        <f t="shared" si="0"/>
        <v>2.7777777777777776E-2</v>
      </c>
      <c r="G15" s="61">
        <v>0.5</v>
      </c>
      <c r="H15" s="61" t="s">
        <v>57</v>
      </c>
      <c r="I15" s="61">
        <v>643</v>
      </c>
      <c r="J15" s="62">
        <f t="shared" si="1"/>
        <v>0.27986111111111112</v>
      </c>
      <c r="K15" s="61">
        <v>0.4</v>
      </c>
      <c r="L15" s="61" t="s">
        <v>58</v>
      </c>
      <c r="M15" s="61">
        <v>1356</v>
      </c>
      <c r="N15" s="63">
        <f t="shared" si="2"/>
        <v>0.5805555555555556</v>
      </c>
      <c r="O15" s="61">
        <v>0.5</v>
      </c>
      <c r="P15" s="61" t="s">
        <v>57</v>
      </c>
      <c r="Q15" s="61">
        <v>2102</v>
      </c>
      <c r="R15" s="63">
        <f t="shared" ref="R15:R43" si="3">TEXT(Q15,"00\:00")+0</f>
        <v>0.87638888888888899</v>
      </c>
      <c r="S15" s="61">
        <v>0.4</v>
      </c>
      <c r="T15" s="189"/>
      <c r="U15" s="74">
        <v>0.28055555555555556</v>
      </c>
      <c r="V15" s="74">
        <v>0.73958333333333337</v>
      </c>
      <c r="W15" s="74" t="s">
        <v>37</v>
      </c>
      <c r="X15" s="74">
        <v>0.47013888888888888</v>
      </c>
      <c r="Y15" s="74">
        <v>0.94305555555555554</v>
      </c>
      <c r="Z15" s="109"/>
    </row>
    <row r="16" spans="1:26" s="14" customFormat="1" ht="30.75" customHeight="1" x14ac:dyDescent="0.3">
      <c r="A16"/>
      <c r="B16" s="77" t="s">
        <v>39</v>
      </c>
      <c r="C16" s="86">
        <v>3</v>
      </c>
      <c r="D16" s="78" t="s">
        <v>58</v>
      </c>
      <c r="E16" s="78">
        <v>206</v>
      </c>
      <c r="F16" s="79">
        <f t="shared" si="0"/>
        <v>8.7500000000000008E-2</v>
      </c>
      <c r="G16" s="78">
        <v>0.5</v>
      </c>
      <c r="H16" s="78" t="s">
        <v>57</v>
      </c>
      <c r="I16" s="78">
        <v>754</v>
      </c>
      <c r="J16" s="79">
        <f t="shared" si="1"/>
        <v>0.32916666666666666</v>
      </c>
      <c r="K16" s="78">
        <v>0.4</v>
      </c>
      <c r="L16" s="78" t="s">
        <v>58</v>
      </c>
      <c r="M16" s="78">
        <v>1456</v>
      </c>
      <c r="N16" s="80">
        <f t="shared" si="2"/>
        <v>0.62222222222222223</v>
      </c>
      <c r="O16" s="78">
        <v>0.5</v>
      </c>
      <c r="P16" s="78" t="s">
        <v>57</v>
      </c>
      <c r="Q16" s="78">
        <v>2153</v>
      </c>
      <c r="R16" s="80">
        <f t="shared" si="3"/>
        <v>0.91180555555555554</v>
      </c>
      <c r="S16" s="78">
        <v>0.4</v>
      </c>
      <c r="T16" s="189"/>
      <c r="U16" s="83">
        <v>0.28125</v>
      </c>
      <c r="V16" s="83">
        <v>0.73958333333333337</v>
      </c>
      <c r="W16" s="193" t="s">
        <v>37</v>
      </c>
      <c r="X16" s="193">
        <v>0.49652777777777773</v>
      </c>
      <c r="Y16" s="193">
        <v>0.9784722222222223</v>
      </c>
      <c r="Z16" s="113"/>
    </row>
    <row r="17" spans="1:26" s="14" customFormat="1" ht="30.75" customHeight="1" x14ac:dyDescent="0.3">
      <c r="A17"/>
      <c r="B17" s="77" t="s">
        <v>40</v>
      </c>
      <c r="C17" s="86">
        <v>4</v>
      </c>
      <c r="D17" s="78" t="s">
        <v>58</v>
      </c>
      <c r="E17" s="78">
        <v>359</v>
      </c>
      <c r="F17" s="79">
        <f t="shared" si="0"/>
        <v>0.16597222222222222</v>
      </c>
      <c r="G17" s="78">
        <v>0.5</v>
      </c>
      <c r="H17" s="78" t="s">
        <v>57</v>
      </c>
      <c r="I17" s="78">
        <v>913</v>
      </c>
      <c r="J17" s="79">
        <f t="shared" si="1"/>
        <v>0.3840277777777778</v>
      </c>
      <c r="K17" s="78">
        <v>0.4</v>
      </c>
      <c r="L17" s="78" t="s">
        <v>58</v>
      </c>
      <c r="M17" s="78">
        <v>1553</v>
      </c>
      <c r="N17" s="80">
        <f t="shared" si="2"/>
        <v>0.66180555555555554</v>
      </c>
      <c r="O17" s="78">
        <v>0.5</v>
      </c>
      <c r="P17" s="78" t="s">
        <v>57</v>
      </c>
      <c r="Q17" s="78">
        <v>2235</v>
      </c>
      <c r="R17" s="80">
        <f t="shared" si="3"/>
        <v>0.94097222222222221</v>
      </c>
      <c r="S17" s="78">
        <v>0.4</v>
      </c>
      <c r="T17" s="189"/>
      <c r="U17" s="83">
        <v>0.28125</v>
      </c>
      <c r="V17" s="83">
        <v>0.73958333333333337</v>
      </c>
      <c r="W17" s="193" t="s">
        <v>37</v>
      </c>
      <c r="X17" s="193">
        <v>0.52013888888888882</v>
      </c>
      <c r="Y17" s="193" t="s">
        <v>37</v>
      </c>
      <c r="Z17" s="113"/>
    </row>
    <row r="18" spans="1:26" s="14" customFormat="1" ht="30.75" customHeight="1" x14ac:dyDescent="0.3">
      <c r="A18"/>
      <c r="B18" s="60" t="s">
        <v>41</v>
      </c>
      <c r="C18" s="61">
        <v>5</v>
      </c>
      <c r="D18" s="61" t="s">
        <v>58</v>
      </c>
      <c r="E18" s="61">
        <v>523</v>
      </c>
      <c r="F18" s="62">
        <f t="shared" si="0"/>
        <v>0.22430555555555556</v>
      </c>
      <c r="G18" s="61">
        <v>0.5</v>
      </c>
      <c r="H18" s="61" t="s">
        <v>57</v>
      </c>
      <c r="I18" s="61">
        <v>1034</v>
      </c>
      <c r="J18" s="62">
        <f t="shared" si="1"/>
        <v>0.44027777777777777</v>
      </c>
      <c r="K18" s="61">
        <v>0.4</v>
      </c>
      <c r="L18" s="61" t="s">
        <v>58</v>
      </c>
      <c r="M18" s="61">
        <v>1638</v>
      </c>
      <c r="N18" s="63">
        <f t="shared" si="2"/>
        <v>0.69305555555555554</v>
      </c>
      <c r="O18" s="61">
        <v>0.5</v>
      </c>
      <c r="P18" s="61" t="s">
        <v>57</v>
      </c>
      <c r="Q18" s="61">
        <v>2313</v>
      </c>
      <c r="R18" s="63">
        <f t="shared" si="3"/>
        <v>0.96736111111111101</v>
      </c>
      <c r="S18" s="61">
        <v>0.4</v>
      </c>
      <c r="T18" s="189"/>
      <c r="U18" s="74">
        <v>0.28194444444444444</v>
      </c>
      <c r="V18" s="74">
        <v>0.73958333333333337</v>
      </c>
      <c r="W18" s="74">
        <v>1.2499999999999999E-2</v>
      </c>
      <c r="X18" s="74">
        <v>0.54236111111111118</v>
      </c>
      <c r="Y18" s="74" t="s">
        <v>37</v>
      </c>
      <c r="Z18" s="109" t="s">
        <v>48</v>
      </c>
    </row>
    <row r="19" spans="1:26" s="14" customFormat="1" ht="30.75" customHeight="1" x14ac:dyDescent="0.3">
      <c r="A19"/>
      <c r="B19" s="60" t="s">
        <v>42</v>
      </c>
      <c r="C19" s="61">
        <v>6</v>
      </c>
      <c r="D19" s="61" t="s">
        <v>58</v>
      </c>
      <c r="E19" s="61">
        <v>612</v>
      </c>
      <c r="F19" s="62">
        <f t="shared" si="0"/>
        <v>0.25833333333333336</v>
      </c>
      <c r="G19" s="61">
        <v>0.5</v>
      </c>
      <c r="H19" s="61" t="s">
        <v>57</v>
      </c>
      <c r="I19" s="61">
        <v>1145</v>
      </c>
      <c r="J19" s="62">
        <f t="shared" si="1"/>
        <v>0.48958333333333331</v>
      </c>
      <c r="K19" s="61">
        <v>0.4</v>
      </c>
      <c r="L19" s="61" t="s">
        <v>58</v>
      </c>
      <c r="M19" s="61">
        <v>1715</v>
      </c>
      <c r="N19" s="63">
        <f t="shared" si="2"/>
        <v>0.71875</v>
      </c>
      <c r="O19" s="61">
        <v>0.5</v>
      </c>
      <c r="P19" s="61" t="s">
        <v>57</v>
      </c>
      <c r="Q19" s="61">
        <v>2349</v>
      </c>
      <c r="R19" s="63">
        <f t="shared" si="3"/>
        <v>0.99236111111111114</v>
      </c>
      <c r="S19" s="61">
        <v>0.3</v>
      </c>
      <c r="T19" s="189"/>
      <c r="U19" s="74">
        <v>0.28263888888888888</v>
      </c>
      <c r="V19" s="74">
        <v>0.7402777777777777</v>
      </c>
      <c r="W19" s="74">
        <v>4.5833333333333337E-2</v>
      </c>
      <c r="X19" s="74">
        <v>0.56458333333333333</v>
      </c>
      <c r="Y19" s="74" t="s">
        <v>37</v>
      </c>
      <c r="Z19" s="109"/>
    </row>
    <row r="20" spans="1:26" s="14" customFormat="1" ht="30.75" customHeight="1" x14ac:dyDescent="0.3">
      <c r="A20"/>
      <c r="B20" s="77" t="s">
        <v>43</v>
      </c>
      <c r="C20" s="86">
        <v>7</v>
      </c>
      <c r="D20" s="78" t="s">
        <v>58</v>
      </c>
      <c r="E20" s="78">
        <v>652</v>
      </c>
      <c r="F20" s="79">
        <f t="shared" si="0"/>
        <v>0.28611111111111115</v>
      </c>
      <c r="G20" s="78">
        <v>0.5</v>
      </c>
      <c r="H20" s="78" t="s">
        <v>57</v>
      </c>
      <c r="I20" s="78">
        <v>1238</v>
      </c>
      <c r="J20" s="79">
        <f t="shared" si="1"/>
        <v>0.52638888888888891</v>
      </c>
      <c r="K20" s="78">
        <v>0.4</v>
      </c>
      <c r="L20" s="78" t="s">
        <v>58</v>
      </c>
      <c r="M20" s="78">
        <v>1747</v>
      </c>
      <c r="N20" s="80">
        <f t="shared" si="2"/>
        <v>0.74097222222222225</v>
      </c>
      <c r="O20" s="78">
        <v>0.5</v>
      </c>
      <c r="P20" s="78" t="s">
        <v>14</v>
      </c>
      <c r="Q20" s="78"/>
      <c r="R20" s="80" t="s">
        <v>14</v>
      </c>
      <c r="S20" s="78"/>
      <c r="T20" s="189"/>
      <c r="U20" s="83">
        <v>0.28263888888888888</v>
      </c>
      <c r="V20" s="83">
        <v>0.7402777777777777</v>
      </c>
      <c r="W20" s="193">
        <v>7.9166666666666663E-2</v>
      </c>
      <c r="X20" s="193">
        <v>0.58611111111111114</v>
      </c>
      <c r="Y20" s="193" t="s">
        <v>37</v>
      </c>
      <c r="Z20" s="113"/>
    </row>
    <row r="21" spans="1:26" s="14" customFormat="1" ht="30.75" customHeight="1" x14ac:dyDescent="0.3">
      <c r="A21"/>
      <c r="B21" s="77" t="s">
        <v>44</v>
      </c>
      <c r="C21" s="86">
        <v>8</v>
      </c>
      <c r="D21" s="78" t="s">
        <v>57</v>
      </c>
      <c r="E21" s="78">
        <v>25</v>
      </c>
      <c r="F21" s="79">
        <f t="shared" si="0"/>
        <v>1.7361111111111112E-2</v>
      </c>
      <c r="G21" s="78">
        <v>0.3</v>
      </c>
      <c r="H21" s="78" t="s">
        <v>58</v>
      </c>
      <c r="I21" s="78">
        <v>727</v>
      </c>
      <c r="J21" s="79">
        <f t="shared" si="1"/>
        <v>0.31041666666666667</v>
      </c>
      <c r="K21" s="78">
        <v>0.6</v>
      </c>
      <c r="L21" s="78" t="s">
        <v>57</v>
      </c>
      <c r="M21" s="78">
        <v>1322</v>
      </c>
      <c r="N21" s="80">
        <f t="shared" si="2"/>
        <v>0.55694444444444446</v>
      </c>
      <c r="O21" s="78">
        <v>0.4</v>
      </c>
      <c r="P21" s="78" t="s">
        <v>58</v>
      </c>
      <c r="Q21" s="78">
        <v>1815</v>
      </c>
      <c r="R21" s="80">
        <f t="shared" si="3"/>
        <v>0.76041666666666663</v>
      </c>
      <c r="S21" s="78">
        <v>0.5</v>
      </c>
      <c r="T21" s="189"/>
      <c r="U21" s="83">
        <v>0.28333333333333333</v>
      </c>
      <c r="V21" s="83">
        <v>0.7402777777777777</v>
      </c>
      <c r="W21" s="193">
        <v>0.1125</v>
      </c>
      <c r="X21" s="193">
        <v>0.60902777777777783</v>
      </c>
      <c r="Y21" s="193" t="s">
        <v>37</v>
      </c>
      <c r="Z21" s="113"/>
    </row>
    <row r="22" spans="1:26" s="14" customFormat="1" ht="30.75" customHeight="1" x14ac:dyDescent="0.3">
      <c r="A22"/>
      <c r="B22" s="60" t="s">
        <v>45</v>
      </c>
      <c r="C22" s="61">
        <v>9</v>
      </c>
      <c r="D22" s="61" t="s">
        <v>57</v>
      </c>
      <c r="E22" s="61">
        <v>101</v>
      </c>
      <c r="F22" s="62">
        <f t="shared" si="0"/>
        <v>4.2361111111111106E-2</v>
      </c>
      <c r="G22" s="61">
        <v>0.3</v>
      </c>
      <c r="H22" s="61" t="s">
        <v>58</v>
      </c>
      <c r="I22" s="61">
        <v>803</v>
      </c>
      <c r="J22" s="62">
        <f t="shared" si="1"/>
        <v>0.3354166666666667</v>
      </c>
      <c r="K22" s="61">
        <v>0.6</v>
      </c>
      <c r="L22" s="61" t="s">
        <v>57</v>
      </c>
      <c r="M22" s="61">
        <v>1400</v>
      </c>
      <c r="N22" s="63">
        <f t="shared" si="2"/>
        <v>0.58333333333333337</v>
      </c>
      <c r="O22" s="61">
        <v>0.4</v>
      </c>
      <c r="P22" s="61" t="s">
        <v>58</v>
      </c>
      <c r="Q22" s="61">
        <v>1842</v>
      </c>
      <c r="R22" s="63">
        <f t="shared" si="3"/>
        <v>0.77916666666666667</v>
      </c>
      <c r="S22" s="61">
        <v>0.5</v>
      </c>
      <c r="T22" s="189"/>
      <c r="U22" s="74">
        <v>0.28333333333333333</v>
      </c>
      <c r="V22" s="74">
        <v>0.74097222222222225</v>
      </c>
      <c r="W22" s="74">
        <v>0.14861111111111111</v>
      </c>
      <c r="X22" s="74">
        <v>0.63402777777777775</v>
      </c>
      <c r="Y22" s="74" t="s">
        <v>37</v>
      </c>
      <c r="Z22" s="109"/>
    </row>
    <row r="23" spans="1:26" s="14" customFormat="1" ht="30.75" customHeight="1" x14ac:dyDescent="0.3">
      <c r="A23"/>
      <c r="B23" s="60" t="s">
        <v>39</v>
      </c>
      <c r="C23" s="61">
        <v>10</v>
      </c>
      <c r="D23" s="61" t="s">
        <v>57</v>
      </c>
      <c r="E23" s="61">
        <v>135</v>
      </c>
      <c r="F23" s="62">
        <f t="shared" si="0"/>
        <v>6.5972222222222224E-2</v>
      </c>
      <c r="G23" s="61">
        <v>0.3</v>
      </c>
      <c r="H23" s="61" t="s">
        <v>58</v>
      </c>
      <c r="I23" s="61">
        <v>838</v>
      </c>
      <c r="J23" s="62">
        <f t="shared" si="1"/>
        <v>0.35972222222222222</v>
      </c>
      <c r="K23" s="61">
        <v>0.6</v>
      </c>
      <c r="L23" s="61" t="s">
        <v>57</v>
      </c>
      <c r="M23" s="61">
        <v>1436</v>
      </c>
      <c r="N23" s="63">
        <f t="shared" si="2"/>
        <v>0.60833333333333328</v>
      </c>
      <c r="O23" s="61">
        <v>0.4</v>
      </c>
      <c r="P23" s="61" t="s">
        <v>58</v>
      </c>
      <c r="Q23" s="61">
        <v>1911</v>
      </c>
      <c r="R23" s="63">
        <f t="shared" si="3"/>
        <v>0.7993055555555556</v>
      </c>
      <c r="S23" s="61">
        <v>0.5</v>
      </c>
      <c r="T23" s="189"/>
      <c r="U23" s="74">
        <v>0.28402777777777777</v>
      </c>
      <c r="V23" s="74">
        <v>0.74097222222222225</v>
      </c>
      <c r="W23" s="74">
        <v>0.18611111111111112</v>
      </c>
      <c r="X23" s="74">
        <v>0.66180555555555554</v>
      </c>
      <c r="Y23" s="74" t="s">
        <v>37</v>
      </c>
      <c r="Z23" s="109"/>
    </row>
    <row r="24" spans="1:26" s="14" customFormat="1" ht="30.75" customHeight="1" x14ac:dyDescent="0.3">
      <c r="A24"/>
      <c r="B24" s="77" t="s">
        <v>40</v>
      </c>
      <c r="C24" s="86">
        <v>11</v>
      </c>
      <c r="D24" s="78" t="s">
        <v>57</v>
      </c>
      <c r="E24" s="78">
        <v>208</v>
      </c>
      <c r="F24" s="79">
        <f t="shared" si="0"/>
        <v>8.8888888888888892E-2</v>
      </c>
      <c r="G24" s="78">
        <v>0.3</v>
      </c>
      <c r="H24" s="78" t="s">
        <v>58</v>
      </c>
      <c r="I24" s="78">
        <v>914</v>
      </c>
      <c r="J24" s="79">
        <f t="shared" si="1"/>
        <v>0.38472222222222219</v>
      </c>
      <c r="K24" s="78">
        <v>0.6</v>
      </c>
      <c r="L24" s="78" t="s">
        <v>57</v>
      </c>
      <c r="M24" s="78">
        <v>1511</v>
      </c>
      <c r="N24" s="80">
        <f t="shared" si="2"/>
        <v>0.63263888888888886</v>
      </c>
      <c r="O24" s="78">
        <v>0.4</v>
      </c>
      <c r="P24" s="78" t="s">
        <v>58</v>
      </c>
      <c r="Q24" s="78">
        <v>1944</v>
      </c>
      <c r="R24" s="80">
        <f t="shared" si="3"/>
        <v>0.8222222222222223</v>
      </c>
      <c r="S24" s="78">
        <v>0.5</v>
      </c>
      <c r="T24" s="189"/>
      <c r="U24" s="83">
        <v>0.28472222222222221</v>
      </c>
      <c r="V24" s="83">
        <v>0.74097222222222225</v>
      </c>
      <c r="W24" s="193">
        <v>0.22777777777777777</v>
      </c>
      <c r="X24" s="193">
        <v>0.69374999999999998</v>
      </c>
      <c r="Y24" s="193" t="s">
        <v>37</v>
      </c>
      <c r="Z24" s="113"/>
    </row>
    <row r="25" spans="1:26" s="14" customFormat="1" ht="30.75" customHeight="1" x14ac:dyDescent="0.3">
      <c r="A25"/>
      <c r="B25" s="77" t="s">
        <v>41</v>
      </c>
      <c r="C25" s="86">
        <v>12</v>
      </c>
      <c r="D25" s="78" t="s">
        <v>57</v>
      </c>
      <c r="E25" s="78">
        <v>241</v>
      </c>
      <c r="F25" s="79">
        <f t="shared" si="0"/>
        <v>0.11180555555555556</v>
      </c>
      <c r="G25" s="78">
        <v>0.2</v>
      </c>
      <c r="H25" s="78" t="s">
        <v>58</v>
      </c>
      <c r="I25" s="78">
        <v>950</v>
      </c>
      <c r="J25" s="79">
        <f t="shared" si="1"/>
        <v>0.40972222222222227</v>
      </c>
      <c r="K25" s="78">
        <v>0.6</v>
      </c>
      <c r="L25" s="78" t="s">
        <v>57</v>
      </c>
      <c r="M25" s="78">
        <v>1548</v>
      </c>
      <c r="N25" s="80">
        <f t="shared" si="2"/>
        <v>0.65833333333333333</v>
      </c>
      <c r="O25" s="78">
        <v>0.4</v>
      </c>
      <c r="P25" s="78" t="s">
        <v>58</v>
      </c>
      <c r="Q25" s="78">
        <v>2024</v>
      </c>
      <c r="R25" s="80">
        <f t="shared" si="3"/>
        <v>0.85</v>
      </c>
      <c r="S25" s="78">
        <v>0.5</v>
      </c>
      <c r="T25" s="189"/>
      <c r="U25" s="83">
        <v>0.28472222222222221</v>
      </c>
      <c r="V25" s="83">
        <v>0.7416666666666667</v>
      </c>
      <c r="W25" s="193">
        <v>0.27013888888888887</v>
      </c>
      <c r="X25" s="193">
        <v>0.73125000000000007</v>
      </c>
      <c r="Y25" s="193" t="s">
        <v>37</v>
      </c>
      <c r="Z25" s="113" t="s">
        <v>49</v>
      </c>
    </row>
    <row r="26" spans="1:26" s="14" customFormat="1" ht="30.75" customHeight="1" x14ac:dyDescent="0.3">
      <c r="A26"/>
      <c r="B26" s="60" t="s">
        <v>42</v>
      </c>
      <c r="C26" s="61">
        <v>13</v>
      </c>
      <c r="D26" s="61" t="s">
        <v>57</v>
      </c>
      <c r="E26" s="61">
        <v>315</v>
      </c>
      <c r="F26" s="62">
        <f t="shared" si="0"/>
        <v>0.13541666666666666</v>
      </c>
      <c r="G26" s="61">
        <v>0.2</v>
      </c>
      <c r="H26" s="61" t="s">
        <v>58</v>
      </c>
      <c r="I26" s="61">
        <v>1027</v>
      </c>
      <c r="J26" s="62">
        <f t="shared" si="1"/>
        <v>0.43541666666666662</v>
      </c>
      <c r="K26" s="61">
        <v>0.6</v>
      </c>
      <c r="L26" s="61" t="s">
        <v>57</v>
      </c>
      <c r="M26" s="61">
        <v>1629</v>
      </c>
      <c r="N26" s="63">
        <f t="shared" si="2"/>
        <v>0.68680555555555556</v>
      </c>
      <c r="O26" s="61">
        <v>0.4</v>
      </c>
      <c r="P26" s="61" t="s">
        <v>58</v>
      </c>
      <c r="Q26" s="61">
        <v>2111</v>
      </c>
      <c r="R26" s="63">
        <f t="shared" si="3"/>
        <v>0.88263888888888886</v>
      </c>
      <c r="S26" s="61">
        <v>0.5</v>
      </c>
      <c r="T26" s="189"/>
      <c r="U26" s="74">
        <v>0.28541666666666665</v>
      </c>
      <c r="V26" s="74">
        <v>0.7416666666666667</v>
      </c>
      <c r="W26" s="74">
        <v>0.31527777777777777</v>
      </c>
      <c r="X26" s="74">
        <v>0.7729166666666667</v>
      </c>
      <c r="Y26" s="74" t="s">
        <v>37</v>
      </c>
      <c r="Z26" s="109"/>
    </row>
    <row r="27" spans="1:26" s="14" customFormat="1" ht="30.75" customHeight="1" x14ac:dyDescent="0.3">
      <c r="A27"/>
      <c r="B27" s="60" t="s">
        <v>43</v>
      </c>
      <c r="C27" s="61">
        <v>14</v>
      </c>
      <c r="D27" s="61" t="s">
        <v>57</v>
      </c>
      <c r="E27" s="61">
        <v>353</v>
      </c>
      <c r="F27" s="62">
        <f t="shared" si="0"/>
        <v>0.16180555555555556</v>
      </c>
      <c r="G27" s="61">
        <v>0.2</v>
      </c>
      <c r="H27" s="61" t="s">
        <v>58</v>
      </c>
      <c r="I27" s="61">
        <v>1106</v>
      </c>
      <c r="J27" s="62">
        <f t="shared" si="1"/>
        <v>0.46249999999999997</v>
      </c>
      <c r="K27" s="61">
        <v>0.6</v>
      </c>
      <c r="L27" s="61" t="s">
        <v>57</v>
      </c>
      <c r="M27" s="61">
        <v>1718</v>
      </c>
      <c r="N27" s="63">
        <f t="shared" si="2"/>
        <v>0.72083333333333333</v>
      </c>
      <c r="O27" s="61">
        <v>0.4</v>
      </c>
      <c r="P27" s="61" t="s">
        <v>58</v>
      </c>
      <c r="Q27" s="61">
        <v>2207</v>
      </c>
      <c r="R27" s="63">
        <f t="shared" si="3"/>
        <v>0.92152777777777783</v>
      </c>
      <c r="S27" s="61">
        <v>0.5</v>
      </c>
      <c r="T27" s="189"/>
      <c r="U27" s="74">
        <v>0.28541666666666665</v>
      </c>
      <c r="V27" s="74">
        <v>0.7416666666666667</v>
      </c>
      <c r="W27" s="74">
        <v>0.3576388888888889</v>
      </c>
      <c r="X27" s="74">
        <v>0.81874999999999998</v>
      </c>
      <c r="Y27" s="74" t="s">
        <v>37</v>
      </c>
      <c r="Z27" s="109"/>
    </row>
    <row r="28" spans="1:26" s="14" customFormat="1" ht="30.75" customHeight="1" x14ac:dyDescent="0.3">
      <c r="A28"/>
      <c r="B28" s="77" t="s">
        <v>44</v>
      </c>
      <c r="C28" s="86">
        <v>15</v>
      </c>
      <c r="D28" s="78" t="s">
        <v>57</v>
      </c>
      <c r="E28" s="78">
        <v>435</v>
      </c>
      <c r="F28" s="79">
        <f t="shared" si="0"/>
        <v>0.19097222222222221</v>
      </c>
      <c r="G28" s="78">
        <v>0.3</v>
      </c>
      <c r="H28" s="78" t="s">
        <v>58</v>
      </c>
      <c r="I28" s="78">
        <v>1148</v>
      </c>
      <c r="J28" s="79">
        <f t="shared" si="1"/>
        <v>0.4916666666666667</v>
      </c>
      <c r="K28" s="78">
        <v>0.6</v>
      </c>
      <c r="L28" s="78" t="s">
        <v>57</v>
      </c>
      <c r="M28" s="78">
        <v>1816</v>
      </c>
      <c r="N28" s="80">
        <f t="shared" si="2"/>
        <v>0.76111111111111107</v>
      </c>
      <c r="O28" s="78">
        <v>0.4</v>
      </c>
      <c r="P28" s="78" t="s">
        <v>58</v>
      </c>
      <c r="Q28" s="78">
        <v>2311</v>
      </c>
      <c r="R28" s="80">
        <f t="shared" si="3"/>
        <v>0.96597222222222223</v>
      </c>
      <c r="S28" s="78">
        <v>0.5</v>
      </c>
      <c r="T28" s="189"/>
      <c r="U28" s="83">
        <v>0.28611111111111115</v>
      </c>
      <c r="V28" s="83">
        <v>0.74236111111111114</v>
      </c>
      <c r="W28" s="193">
        <v>0.39861111111111108</v>
      </c>
      <c r="X28" s="193">
        <v>0.86458333333333337</v>
      </c>
      <c r="Y28" s="193" t="s">
        <v>37</v>
      </c>
      <c r="Z28" s="113"/>
    </row>
    <row r="29" spans="1:26" s="14" customFormat="1" ht="30.75" customHeight="1" x14ac:dyDescent="0.3">
      <c r="A29"/>
      <c r="B29" s="77" t="s">
        <v>45</v>
      </c>
      <c r="C29" s="86">
        <v>16</v>
      </c>
      <c r="D29" s="78" t="s">
        <v>57</v>
      </c>
      <c r="E29" s="78">
        <v>526</v>
      </c>
      <c r="F29" s="79">
        <f t="shared" si="0"/>
        <v>0.22638888888888889</v>
      </c>
      <c r="G29" s="78">
        <v>0.3</v>
      </c>
      <c r="H29" s="78" t="s">
        <v>58</v>
      </c>
      <c r="I29" s="78">
        <v>1235</v>
      </c>
      <c r="J29" s="79">
        <f t="shared" si="1"/>
        <v>0.52430555555555558</v>
      </c>
      <c r="K29" s="78">
        <v>0.6</v>
      </c>
      <c r="L29" s="78" t="s">
        <v>57</v>
      </c>
      <c r="M29" s="78">
        <v>1920</v>
      </c>
      <c r="N29" s="80">
        <f t="shared" si="2"/>
        <v>0.80555555555555547</v>
      </c>
      <c r="O29" s="78">
        <v>0.4</v>
      </c>
      <c r="P29" s="78" t="s">
        <v>14</v>
      </c>
      <c r="Q29" s="78"/>
      <c r="R29" s="80" t="s">
        <v>14</v>
      </c>
      <c r="S29" s="78"/>
      <c r="T29" s="189"/>
      <c r="U29" s="83">
        <v>0.28611111111111115</v>
      </c>
      <c r="V29" s="83">
        <v>0.74236111111111114</v>
      </c>
      <c r="W29" s="193">
        <v>0.43402777777777773</v>
      </c>
      <c r="X29" s="193">
        <v>0.90972222222222221</v>
      </c>
      <c r="Y29" s="193" t="s">
        <v>37</v>
      </c>
      <c r="Z29" s="113"/>
    </row>
    <row r="30" spans="1:26" s="14" customFormat="1" ht="30.75" customHeight="1" x14ac:dyDescent="0.3">
      <c r="A30"/>
      <c r="B30" s="60" t="s">
        <v>39</v>
      </c>
      <c r="C30" s="61">
        <v>17</v>
      </c>
      <c r="D30" s="61" t="s">
        <v>58</v>
      </c>
      <c r="E30" s="61">
        <v>24</v>
      </c>
      <c r="F30" s="62">
        <f t="shared" si="0"/>
        <v>1.6666666666666666E-2</v>
      </c>
      <c r="G30" s="61">
        <v>0.5</v>
      </c>
      <c r="H30" s="61" t="s">
        <v>57</v>
      </c>
      <c r="I30" s="61">
        <v>631</v>
      </c>
      <c r="J30" s="62">
        <f t="shared" si="1"/>
        <v>0.27152777777777776</v>
      </c>
      <c r="K30" s="61">
        <v>0.3</v>
      </c>
      <c r="L30" s="61" t="s">
        <v>58</v>
      </c>
      <c r="M30" s="61">
        <v>1329</v>
      </c>
      <c r="N30" s="63">
        <f t="shared" si="2"/>
        <v>0.56180555555555556</v>
      </c>
      <c r="O30" s="61">
        <v>0.6</v>
      </c>
      <c r="P30" s="61" t="s">
        <v>57</v>
      </c>
      <c r="Q30" s="61">
        <v>2023</v>
      </c>
      <c r="R30" s="63">
        <f t="shared" si="3"/>
        <v>0.84930555555555554</v>
      </c>
      <c r="S30" s="61">
        <v>0.4</v>
      </c>
      <c r="T30" s="189"/>
      <c r="U30" s="74">
        <v>0.28680555555555554</v>
      </c>
      <c r="V30" s="74">
        <v>0.74305555555555547</v>
      </c>
      <c r="W30" s="74">
        <v>0.46597222222222223</v>
      </c>
      <c r="X30" s="74">
        <v>0.95277777777777783</v>
      </c>
      <c r="Y30" s="74" t="s">
        <v>37</v>
      </c>
      <c r="Z30" s="109"/>
    </row>
    <row r="31" spans="1:26" s="14" customFormat="1" ht="30.75" customHeight="1" x14ac:dyDescent="0.3">
      <c r="A31"/>
      <c r="B31" s="60" t="s">
        <v>40</v>
      </c>
      <c r="C31" s="61">
        <v>18</v>
      </c>
      <c r="D31" s="61" t="s">
        <v>58</v>
      </c>
      <c r="E31" s="61">
        <v>152</v>
      </c>
      <c r="F31" s="62">
        <f t="shared" si="0"/>
        <v>7.7777777777777779E-2</v>
      </c>
      <c r="G31" s="61">
        <v>0.5</v>
      </c>
      <c r="H31" s="61" t="s">
        <v>57</v>
      </c>
      <c r="I31" s="61">
        <v>752</v>
      </c>
      <c r="J31" s="62">
        <f t="shared" si="1"/>
        <v>0.32777777777777778</v>
      </c>
      <c r="K31" s="61">
        <v>0.4</v>
      </c>
      <c r="L31" s="61" t="s">
        <v>58</v>
      </c>
      <c r="M31" s="61">
        <v>1430</v>
      </c>
      <c r="N31" s="63">
        <f t="shared" si="2"/>
        <v>0.60416666666666663</v>
      </c>
      <c r="O31" s="61">
        <v>0.6</v>
      </c>
      <c r="P31" s="61" t="s">
        <v>57</v>
      </c>
      <c r="Q31" s="61">
        <v>2126</v>
      </c>
      <c r="R31" s="63">
        <f t="shared" si="3"/>
        <v>0.8930555555555556</v>
      </c>
      <c r="S31" s="61">
        <v>0.3</v>
      </c>
      <c r="T31" s="189"/>
      <c r="U31" s="74">
        <v>0.28750000000000003</v>
      </c>
      <c r="V31" s="74">
        <v>0.74305555555555547</v>
      </c>
      <c r="W31" s="74">
        <v>0.49444444444444446</v>
      </c>
      <c r="X31" s="74">
        <v>0.99375000000000002</v>
      </c>
      <c r="Y31" s="74" t="s">
        <v>37</v>
      </c>
      <c r="Z31" s="109"/>
    </row>
    <row r="32" spans="1:26" s="14" customFormat="1" ht="30.75" customHeight="1" x14ac:dyDescent="0.3">
      <c r="A32"/>
      <c r="B32" s="77" t="s">
        <v>41</v>
      </c>
      <c r="C32" s="86">
        <v>19</v>
      </c>
      <c r="D32" s="86" t="s">
        <v>58</v>
      </c>
      <c r="E32" s="86">
        <v>337</v>
      </c>
      <c r="F32" s="194">
        <f t="shared" si="0"/>
        <v>0.15069444444444444</v>
      </c>
      <c r="G32" s="86">
        <v>0.5</v>
      </c>
      <c r="H32" s="86" t="s">
        <v>57</v>
      </c>
      <c r="I32" s="86">
        <v>926</v>
      </c>
      <c r="J32" s="194">
        <f t="shared" si="1"/>
        <v>0.39305555555555555</v>
      </c>
      <c r="K32" s="86">
        <v>0.4</v>
      </c>
      <c r="L32" s="86" t="s">
        <v>58</v>
      </c>
      <c r="M32" s="86">
        <v>1536</v>
      </c>
      <c r="N32" s="195">
        <f t="shared" si="2"/>
        <v>0.65</v>
      </c>
      <c r="O32" s="86">
        <v>0.6</v>
      </c>
      <c r="P32" s="86" t="s">
        <v>57</v>
      </c>
      <c r="Q32" s="86">
        <v>2227</v>
      </c>
      <c r="R32" s="195">
        <f t="shared" si="3"/>
        <v>0.93541666666666667</v>
      </c>
      <c r="S32" s="86">
        <v>0.3</v>
      </c>
      <c r="T32" s="189"/>
      <c r="U32" s="83">
        <v>0.28750000000000003</v>
      </c>
      <c r="V32" s="83">
        <v>0.74305555555555547</v>
      </c>
      <c r="W32" s="193" t="s">
        <v>37</v>
      </c>
      <c r="X32" s="193" t="s">
        <v>37</v>
      </c>
      <c r="Y32" s="193">
        <v>0.52083333333333337</v>
      </c>
      <c r="Z32" s="113" t="s">
        <v>50</v>
      </c>
    </row>
    <row r="33" spans="1:26" s="14" customFormat="1" ht="30.75" customHeight="1" x14ac:dyDescent="0.3">
      <c r="A33"/>
      <c r="B33" s="77" t="s">
        <v>42</v>
      </c>
      <c r="C33" s="86">
        <v>20</v>
      </c>
      <c r="D33" s="78" t="s">
        <v>58</v>
      </c>
      <c r="E33" s="78">
        <v>511</v>
      </c>
      <c r="F33" s="79">
        <f t="shared" si="0"/>
        <v>0.21597222222222223</v>
      </c>
      <c r="G33" s="78">
        <v>0.5</v>
      </c>
      <c r="H33" s="78" t="s">
        <v>57</v>
      </c>
      <c r="I33" s="78">
        <v>1101</v>
      </c>
      <c r="J33" s="79">
        <f t="shared" si="1"/>
        <v>0.45902777777777781</v>
      </c>
      <c r="K33" s="78">
        <v>0.4</v>
      </c>
      <c r="L33" s="78" t="s">
        <v>58</v>
      </c>
      <c r="M33" s="78">
        <v>1640</v>
      </c>
      <c r="N33" s="80">
        <f t="shared" si="2"/>
        <v>0.69444444444444453</v>
      </c>
      <c r="O33" s="78">
        <v>0.6</v>
      </c>
      <c r="P33" s="78" t="s">
        <v>57</v>
      </c>
      <c r="Q33" s="78">
        <v>2326</v>
      </c>
      <c r="R33" s="80">
        <f t="shared" si="3"/>
        <v>0.97638888888888886</v>
      </c>
      <c r="S33" s="78">
        <v>0.3</v>
      </c>
      <c r="T33" s="189"/>
      <c r="U33" s="83">
        <v>0.28819444444444448</v>
      </c>
      <c r="V33" s="83">
        <v>0.74375000000000002</v>
      </c>
      <c r="W33" s="193" t="s">
        <v>37</v>
      </c>
      <c r="X33" s="193">
        <v>3.3333333333333333E-2</v>
      </c>
      <c r="Y33" s="193">
        <v>0.54722222222222217</v>
      </c>
      <c r="Z33" s="113"/>
    </row>
    <row r="34" spans="1:26" s="14" customFormat="1" ht="30.75" customHeight="1" x14ac:dyDescent="0.3">
      <c r="A34"/>
      <c r="B34" s="60" t="s">
        <v>43</v>
      </c>
      <c r="C34" s="61">
        <v>21</v>
      </c>
      <c r="D34" s="61" t="s">
        <v>58</v>
      </c>
      <c r="E34" s="61">
        <v>619</v>
      </c>
      <c r="F34" s="62">
        <f t="shared" si="0"/>
        <v>0.26319444444444445</v>
      </c>
      <c r="G34" s="61">
        <v>0.6</v>
      </c>
      <c r="H34" s="61" t="s">
        <v>57</v>
      </c>
      <c r="I34" s="61">
        <v>1218</v>
      </c>
      <c r="J34" s="62">
        <f t="shared" si="1"/>
        <v>0.51250000000000007</v>
      </c>
      <c r="K34" s="61">
        <v>0.4</v>
      </c>
      <c r="L34" s="61" t="s">
        <v>58</v>
      </c>
      <c r="M34" s="61">
        <v>1735</v>
      </c>
      <c r="N34" s="63">
        <f t="shared" si="2"/>
        <v>0.73263888888888884</v>
      </c>
      <c r="O34" s="61">
        <v>0.5</v>
      </c>
      <c r="P34" s="61" t="s">
        <v>14</v>
      </c>
      <c r="Q34" s="61"/>
      <c r="R34" s="63" t="s">
        <v>14</v>
      </c>
      <c r="S34" s="61"/>
      <c r="T34" s="189"/>
      <c r="U34" s="74">
        <v>0.28819444444444448</v>
      </c>
      <c r="V34" s="74">
        <v>0.74375000000000002</v>
      </c>
      <c r="W34" s="74" t="s">
        <v>37</v>
      </c>
      <c r="X34" s="74">
        <v>7.2916666666666671E-2</v>
      </c>
      <c r="Y34" s="74">
        <v>0.57291666666666663</v>
      </c>
      <c r="Z34" s="109"/>
    </row>
    <row r="35" spans="1:26" s="14" customFormat="1" ht="30.75" customHeight="1" x14ac:dyDescent="0.3">
      <c r="A35"/>
      <c r="B35" s="60" t="s">
        <v>44</v>
      </c>
      <c r="C35" s="61">
        <v>22</v>
      </c>
      <c r="D35" s="61" t="s">
        <v>57</v>
      </c>
      <c r="E35" s="61">
        <v>21</v>
      </c>
      <c r="F35" s="62">
        <f t="shared" si="0"/>
        <v>1.4583333333333332E-2</v>
      </c>
      <c r="G35" s="61">
        <v>0.3</v>
      </c>
      <c r="H35" s="61" t="s">
        <v>58</v>
      </c>
      <c r="I35" s="61">
        <v>712</v>
      </c>
      <c r="J35" s="62">
        <f t="shared" si="1"/>
        <v>0.3</v>
      </c>
      <c r="K35" s="61">
        <v>0.6</v>
      </c>
      <c r="L35" s="61" t="s">
        <v>57</v>
      </c>
      <c r="M35" s="61">
        <v>1320</v>
      </c>
      <c r="N35" s="63">
        <f t="shared" si="2"/>
        <v>0.55555555555555558</v>
      </c>
      <c r="O35" s="61">
        <v>0.4</v>
      </c>
      <c r="P35" s="61" t="s">
        <v>58</v>
      </c>
      <c r="Q35" s="61">
        <v>1824</v>
      </c>
      <c r="R35" s="63">
        <f t="shared" si="3"/>
        <v>0.76666666666666661</v>
      </c>
      <c r="S35" s="61">
        <v>0.5</v>
      </c>
      <c r="T35" s="189"/>
      <c r="U35" s="74">
        <v>0.28888888888888892</v>
      </c>
      <c r="V35" s="74">
        <v>0.74444444444444446</v>
      </c>
      <c r="W35" s="74" t="s">
        <v>37</v>
      </c>
      <c r="X35" s="74">
        <v>0.1125</v>
      </c>
      <c r="Y35" s="74">
        <v>0.6</v>
      </c>
      <c r="Z35" s="109"/>
    </row>
    <row r="36" spans="1:26" s="14" customFormat="1" ht="30.75" customHeight="1" x14ac:dyDescent="0.3">
      <c r="A36"/>
      <c r="B36" s="77" t="s">
        <v>45</v>
      </c>
      <c r="C36" s="86">
        <v>23</v>
      </c>
      <c r="D36" s="78" t="s">
        <v>57</v>
      </c>
      <c r="E36" s="78">
        <v>110</v>
      </c>
      <c r="F36" s="79">
        <f t="shared" si="0"/>
        <v>4.8611111111111112E-2</v>
      </c>
      <c r="G36" s="78">
        <v>0.3</v>
      </c>
      <c r="H36" s="78" t="s">
        <v>58</v>
      </c>
      <c r="I36" s="78">
        <v>800</v>
      </c>
      <c r="J36" s="79">
        <f t="shared" si="1"/>
        <v>0.33333333333333331</v>
      </c>
      <c r="K36" s="78">
        <v>0.6</v>
      </c>
      <c r="L36" s="78" t="s">
        <v>57</v>
      </c>
      <c r="M36" s="78">
        <v>1410</v>
      </c>
      <c r="N36" s="80">
        <f t="shared" si="2"/>
        <v>0.59027777777777779</v>
      </c>
      <c r="O36" s="78">
        <v>0.4</v>
      </c>
      <c r="P36" s="78" t="s">
        <v>58</v>
      </c>
      <c r="Q36" s="78">
        <v>1907</v>
      </c>
      <c r="R36" s="80">
        <f t="shared" si="3"/>
        <v>0.79652777777777783</v>
      </c>
      <c r="S36" s="78">
        <v>0.5</v>
      </c>
      <c r="T36" s="189"/>
      <c r="U36" s="83">
        <v>0.28888888888888892</v>
      </c>
      <c r="V36" s="83">
        <v>0.74444444444444446</v>
      </c>
      <c r="W36" s="193" t="s">
        <v>37</v>
      </c>
      <c r="X36" s="193">
        <v>0.15347222222222223</v>
      </c>
      <c r="Y36" s="193">
        <v>0.62986111111111109</v>
      </c>
      <c r="Z36" s="113"/>
    </row>
    <row r="37" spans="1:26" s="14" customFormat="1" ht="30.75" customHeight="1" x14ac:dyDescent="0.3">
      <c r="A37"/>
      <c r="B37" s="77" t="s">
        <v>39</v>
      </c>
      <c r="C37" s="86">
        <v>24</v>
      </c>
      <c r="D37" s="78" t="s">
        <v>57</v>
      </c>
      <c r="E37" s="78">
        <v>153</v>
      </c>
      <c r="F37" s="79">
        <f t="shared" si="0"/>
        <v>7.8472222222222221E-2</v>
      </c>
      <c r="G37" s="78">
        <v>0.3</v>
      </c>
      <c r="H37" s="78" t="s">
        <v>58</v>
      </c>
      <c r="I37" s="78">
        <v>844</v>
      </c>
      <c r="J37" s="79">
        <f t="shared" si="1"/>
        <v>0.36388888888888887</v>
      </c>
      <c r="K37" s="78">
        <v>0.6</v>
      </c>
      <c r="L37" s="78" t="s">
        <v>57</v>
      </c>
      <c r="M37" s="78">
        <v>1453</v>
      </c>
      <c r="N37" s="80">
        <f t="shared" si="2"/>
        <v>0.62013888888888891</v>
      </c>
      <c r="O37" s="78">
        <v>0.4</v>
      </c>
      <c r="P37" s="78" t="s">
        <v>58</v>
      </c>
      <c r="Q37" s="78">
        <v>1947</v>
      </c>
      <c r="R37" s="80">
        <f t="shared" si="3"/>
        <v>0.82430555555555562</v>
      </c>
      <c r="S37" s="78">
        <v>0.5</v>
      </c>
      <c r="T37" s="189"/>
      <c r="U37" s="83">
        <v>0.28958333333333336</v>
      </c>
      <c r="V37" s="83">
        <v>0.74513888888888891</v>
      </c>
      <c r="W37" s="193" t="s">
        <v>37</v>
      </c>
      <c r="X37" s="193">
        <v>0.19444444444444445</v>
      </c>
      <c r="Y37" s="193">
        <v>0.66249999999999998</v>
      </c>
      <c r="Z37" s="113"/>
    </row>
    <row r="38" spans="1:26" s="14" customFormat="1" ht="30.75" customHeight="1" x14ac:dyDescent="0.3">
      <c r="A38"/>
      <c r="B38" s="60" t="s">
        <v>40</v>
      </c>
      <c r="C38" s="61">
        <v>25</v>
      </c>
      <c r="D38" s="61" t="s">
        <v>57</v>
      </c>
      <c r="E38" s="61">
        <v>230</v>
      </c>
      <c r="F38" s="62">
        <f t="shared" si="0"/>
        <v>0.10416666666666667</v>
      </c>
      <c r="G38" s="61">
        <v>0.2</v>
      </c>
      <c r="H38" s="61" t="s">
        <v>58</v>
      </c>
      <c r="I38" s="61">
        <v>923</v>
      </c>
      <c r="J38" s="62">
        <f t="shared" si="1"/>
        <v>0.39097222222222222</v>
      </c>
      <c r="K38" s="61">
        <v>0.6</v>
      </c>
      <c r="L38" s="61" t="s">
        <v>57</v>
      </c>
      <c r="M38" s="61">
        <v>1532</v>
      </c>
      <c r="N38" s="63">
        <f t="shared" si="2"/>
        <v>0.64722222222222225</v>
      </c>
      <c r="O38" s="61">
        <v>0.4</v>
      </c>
      <c r="P38" s="61" t="s">
        <v>58</v>
      </c>
      <c r="Q38" s="61">
        <v>2025</v>
      </c>
      <c r="R38" s="63">
        <f t="shared" si="3"/>
        <v>0.85069444444444453</v>
      </c>
      <c r="S38" s="61">
        <v>0.5</v>
      </c>
      <c r="T38" s="189"/>
      <c r="U38" s="74">
        <v>0.28958333333333336</v>
      </c>
      <c r="V38" s="74">
        <v>0.74583333333333324</v>
      </c>
      <c r="W38" s="74" t="s">
        <v>37</v>
      </c>
      <c r="X38" s="74">
        <v>0.23680555555555557</v>
      </c>
      <c r="Y38" s="74">
        <v>0.69791666666666663</v>
      </c>
      <c r="Z38" s="109"/>
    </row>
    <row r="39" spans="1:26" s="14" customFormat="1" ht="30.75" customHeight="1" x14ac:dyDescent="0.3">
      <c r="A39"/>
      <c r="B39" s="60" t="s">
        <v>41</v>
      </c>
      <c r="C39" s="61">
        <v>26</v>
      </c>
      <c r="D39" s="61" t="s">
        <v>57</v>
      </c>
      <c r="E39" s="61">
        <v>303</v>
      </c>
      <c r="F39" s="62">
        <f t="shared" si="0"/>
        <v>0.12708333333333333</v>
      </c>
      <c r="G39" s="61">
        <v>0.2</v>
      </c>
      <c r="H39" s="61" t="s">
        <v>58</v>
      </c>
      <c r="I39" s="61">
        <v>1000</v>
      </c>
      <c r="J39" s="62">
        <f t="shared" si="1"/>
        <v>0.41666666666666669</v>
      </c>
      <c r="K39" s="61">
        <v>0.6</v>
      </c>
      <c r="L39" s="61" t="s">
        <v>57</v>
      </c>
      <c r="M39" s="61">
        <v>1608</v>
      </c>
      <c r="N39" s="63">
        <f t="shared" si="2"/>
        <v>0.67222222222222217</v>
      </c>
      <c r="O39" s="61">
        <v>0.4</v>
      </c>
      <c r="P39" s="61" t="s">
        <v>58</v>
      </c>
      <c r="Q39" s="61">
        <v>2104</v>
      </c>
      <c r="R39" s="63">
        <f t="shared" si="3"/>
        <v>0.87777777777777777</v>
      </c>
      <c r="S39" s="61">
        <v>0.5</v>
      </c>
      <c r="T39" s="189"/>
      <c r="U39" s="74">
        <v>0.28958333333333336</v>
      </c>
      <c r="V39" s="74">
        <v>0.74583333333333324</v>
      </c>
      <c r="W39" s="74" t="s">
        <v>37</v>
      </c>
      <c r="X39" s="74">
        <v>0.27777777777777779</v>
      </c>
      <c r="Y39" s="74">
        <v>0.73611111111111116</v>
      </c>
      <c r="Z39" s="109" t="s">
        <v>47</v>
      </c>
    </row>
    <row r="40" spans="1:26" s="14" customFormat="1" ht="30.75" customHeight="1" x14ac:dyDescent="0.3">
      <c r="A40"/>
      <c r="B40" s="77" t="s">
        <v>42</v>
      </c>
      <c r="C40" s="86">
        <v>27</v>
      </c>
      <c r="D40" s="78" t="s">
        <v>57</v>
      </c>
      <c r="E40" s="78">
        <v>333</v>
      </c>
      <c r="F40" s="79">
        <f t="shared" si="0"/>
        <v>0.14791666666666667</v>
      </c>
      <c r="G40" s="78">
        <v>0.3</v>
      </c>
      <c r="H40" s="78" t="s">
        <v>58</v>
      </c>
      <c r="I40" s="78">
        <v>1033</v>
      </c>
      <c r="J40" s="79">
        <f t="shared" si="1"/>
        <v>0.43958333333333338</v>
      </c>
      <c r="K40" s="78">
        <v>0.6</v>
      </c>
      <c r="L40" s="78" t="s">
        <v>57</v>
      </c>
      <c r="M40" s="78">
        <v>1642</v>
      </c>
      <c r="N40" s="80">
        <f t="shared" si="2"/>
        <v>0.6958333333333333</v>
      </c>
      <c r="O40" s="78">
        <v>0.4</v>
      </c>
      <c r="P40" s="78" t="s">
        <v>58</v>
      </c>
      <c r="Q40" s="78">
        <v>2143</v>
      </c>
      <c r="R40" s="80">
        <f t="shared" si="3"/>
        <v>0.90486111111111101</v>
      </c>
      <c r="S40" s="78">
        <v>0.5</v>
      </c>
      <c r="T40" s="189"/>
      <c r="U40" s="83">
        <v>0.2902777777777778</v>
      </c>
      <c r="V40" s="83">
        <v>0.74652777777777779</v>
      </c>
      <c r="W40" s="193" t="s">
        <v>37</v>
      </c>
      <c r="X40" s="193">
        <v>0.31666666666666665</v>
      </c>
      <c r="Y40" s="193">
        <v>0.77569444444444446</v>
      </c>
      <c r="Z40" s="113"/>
    </row>
    <row r="41" spans="1:26" s="14" customFormat="1" ht="30.75" customHeight="1" x14ac:dyDescent="0.3">
      <c r="A41"/>
      <c r="B41" s="77" t="s">
        <v>43</v>
      </c>
      <c r="C41" s="86">
        <v>28</v>
      </c>
      <c r="D41" s="78" t="s">
        <v>57</v>
      </c>
      <c r="E41" s="78">
        <v>404</v>
      </c>
      <c r="F41" s="79">
        <f t="shared" si="0"/>
        <v>0.16944444444444443</v>
      </c>
      <c r="G41" s="78">
        <v>0.3</v>
      </c>
      <c r="H41" s="78" t="s">
        <v>58</v>
      </c>
      <c r="I41" s="78">
        <v>1105</v>
      </c>
      <c r="J41" s="79">
        <f t="shared" si="1"/>
        <v>0.46180555555555558</v>
      </c>
      <c r="K41" s="78">
        <v>0.6</v>
      </c>
      <c r="L41" s="78" t="s">
        <v>57</v>
      </c>
      <c r="M41" s="78">
        <v>1717</v>
      </c>
      <c r="N41" s="80">
        <f t="shared" si="2"/>
        <v>0.72013888888888899</v>
      </c>
      <c r="O41" s="78">
        <v>0.4</v>
      </c>
      <c r="P41" s="78" t="s">
        <v>58</v>
      </c>
      <c r="Q41" s="78">
        <v>2225</v>
      </c>
      <c r="R41" s="80">
        <f t="shared" si="3"/>
        <v>0.93402777777777779</v>
      </c>
      <c r="S41" s="78">
        <v>0.5</v>
      </c>
      <c r="T41" s="189"/>
      <c r="U41" s="83">
        <v>0.2902777777777778</v>
      </c>
      <c r="V41" s="83">
        <v>0.74652777777777779</v>
      </c>
      <c r="W41" s="193" t="s">
        <v>37</v>
      </c>
      <c r="X41" s="193">
        <v>0.35138888888888892</v>
      </c>
      <c r="Y41" s="193">
        <v>0.81527777777777777</v>
      </c>
      <c r="Z41" s="113"/>
    </row>
    <row r="42" spans="1:26" s="14" customFormat="1" ht="30.75" customHeight="1" x14ac:dyDescent="0.3">
      <c r="A42"/>
      <c r="B42" s="60" t="s">
        <v>44</v>
      </c>
      <c r="C42" s="61">
        <v>29</v>
      </c>
      <c r="D42" s="61" t="s">
        <v>57</v>
      </c>
      <c r="E42" s="61">
        <v>436</v>
      </c>
      <c r="F42" s="62">
        <f t="shared" si="0"/>
        <v>0.19166666666666665</v>
      </c>
      <c r="G42" s="61">
        <v>0.3</v>
      </c>
      <c r="H42" s="61" t="s">
        <v>58</v>
      </c>
      <c r="I42" s="61">
        <v>1136</v>
      </c>
      <c r="J42" s="62">
        <f t="shared" si="1"/>
        <v>0.48333333333333334</v>
      </c>
      <c r="K42" s="61">
        <v>0.6</v>
      </c>
      <c r="L42" s="61" t="s">
        <v>57</v>
      </c>
      <c r="M42" s="61">
        <v>1755</v>
      </c>
      <c r="N42" s="63">
        <f t="shared" si="2"/>
        <v>0.74652777777777779</v>
      </c>
      <c r="O42" s="61">
        <v>0.4</v>
      </c>
      <c r="P42" s="61" t="s">
        <v>58</v>
      </c>
      <c r="Q42" s="61">
        <v>2310</v>
      </c>
      <c r="R42" s="63">
        <f t="shared" si="3"/>
        <v>0.96527777777777779</v>
      </c>
      <c r="S42" s="61">
        <v>0.5</v>
      </c>
      <c r="T42" s="189"/>
      <c r="U42" s="74">
        <v>0.29097222222222224</v>
      </c>
      <c r="V42" s="74">
        <v>0.74722222222222223</v>
      </c>
      <c r="W42" s="74" t="s">
        <v>37</v>
      </c>
      <c r="X42" s="74">
        <v>0.38263888888888892</v>
      </c>
      <c r="Y42" s="74">
        <v>0.85277777777777775</v>
      </c>
      <c r="Z42" s="109"/>
    </row>
    <row r="43" spans="1:26" s="14" customFormat="1" ht="30.75" customHeight="1" x14ac:dyDescent="0.3">
      <c r="A43"/>
      <c r="B43" s="60" t="s">
        <v>45</v>
      </c>
      <c r="C43" s="61">
        <v>30</v>
      </c>
      <c r="D43" s="61" t="s">
        <v>57</v>
      </c>
      <c r="E43" s="61">
        <v>510</v>
      </c>
      <c r="F43" s="62">
        <f t="shared" si="0"/>
        <v>0.21527777777777779</v>
      </c>
      <c r="G43" s="61">
        <v>0.3</v>
      </c>
      <c r="H43" s="61" t="s">
        <v>58</v>
      </c>
      <c r="I43" s="61">
        <v>1207</v>
      </c>
      <c r="J43" s="62">
        <f t="shared" si="1"/>
        <v>0.50486111111111109</v>
      </c>
      <c r="K43" s="61">
        <v>0.5</v>
      </c>
      <c r="L43" s="61" t="s">
        <v>57</v>
      </c>
      <c r="M43" s="61">
        <v>1836</v>
      </c>
      <c r="N43" s="63">
        <f t="shared" si="2"/>
        <v>0.77500000000000002</v>
      </c>
      <c r="O43" s="61">
        <v>0.4</v>
      </c>
      <c r="P43" s="61" t="s">
        <v>58</v>
      </c>
      <c r="Q43" s="61">
        <v>2359</v>
      </c>
      <c r="R43" s="63">
        <f t="shared" si="3"/>
        <v>0.99930555555555556</v>
      </c>
      <c r="S43" s="61">
        <v>0.5</v>
      </c>
      <c r="T43" s="189"/>
      <c r="U43" s="74">
        <v>0.29097222222222224</v>
      </c>
      <c r="V43" s="74">
        <v>0.74722222222222223</v>
      </c>
      <c r="W43" s="74" t="s">
        <v>37</v>
      </c>
      <c r="X43" s="74">
        <v>0.41041666666666665</v>
      </c>
      <c r="Y43" s="74">
        <v>0.88958333333333339</v>
      </c>
      <c r="Z43" s="109"/>
    </row>
    <row r="44" spans="1:26" s="14" customFormat="1" ht="30.75" customHeight="1" thickBot="1" x14ac:dyDescent="0.35">
      <c r="A44"/>
      <c r="B44" s="89" t="s">
        <v>39</v>
      </c>
      <c r="C44" s="181">
        <v>31</v>
      </c>
      <c r="D44" s="90" t="s">
        <v>57</v>
      </c>
      <c r="E44" s="90">
        <v>550</v>
      </c>
      <c r="F44" s="91">
        <f t="shared" si="0"/>
        <v>0.24305555555555555</v>
      </c>
      <c r="G44" s="90">
        <v>0.3</v>
      </c>
      <c r="H44" s="90" t="s">
        <v>58</v>
      </c>
      <c r="I44" s="90">
        <v>1239</v>
      </c>
      <c r="J44" s="91">
        <f t="shared" si="1"/>
        <v>0.52708333333333335</v>
      </c>
      <c r="K44" s="90">
        <v>0.5</v>
      </c>
      <c r="L44" s="90" t="s">
        <v>57</v>
      </c>
      <c r="M44" s="90">
        <v>1921</v>
      </c>
      <c r="N44" s="92">
        <f t="shared" si="2"/>
        <v>0.80625000000000002</v>
      </c>
      <c r="O44" s="90">
        <v>0.4</v>
      </c>
      <c r="P44" s="90" t="s">
        <v>14</v>
      </c>
      <c r="Q44" s="90"/>
      <c r="R44" s="92" t="s">
        <v>14</v>
      </c>
      <c r="S44" s="90"/>
      <c r="T44" s="190"/>
      <c r="U44" s="96">
        <v>0.29097222222222224</v>
      </c>
      <c r="V44" s="96">
        <v>0.74791666666666667</v>
      </c>
      <c r="W44" s="196" t="s">
        <v>37</v>
      </c>
      <c r="X44" s="196">
        <v>0.43541666666666662</v>
      </c>
      <c r="Y44" s="196">
        <v>0.92361111111111116</v>
      </c>
      <c r="Z44" s="118"/>
    </row>
  </sheetData>
  <pageMargins left="0.2" right="0.2" top="0.37" bottom="0.31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6"/>
  <sheetViews>
    <sheetView topLeftCell="A350" zoomScale="70" zoomScaleNormal="70" workbookViewId="0">
      <selection activeCell="H348" sqref="H348"/>
    </sheetView>
  </sheetViews>
  <sheetFormatPr defaultRowHeight="15" x14ac:dyDescent="0.25"/>
  <cols>
    <col min="6" max="6" width="9.140625" customWidth="1"/>
    <col min="7" max="7" width="11.42578125" customWidth="1"/>
    <col min="11" max="11" width="10" bestFit="1" customWidth="1"/>
    <col min="15" max="15" width="10" bestFit="1" customWidth="1"/>
    <col min="19" max="19" width="10" bestFit="1" customWidth="1"/>
  </cols>
  <sheetData>
    <row r="1" spans="1:24" x14ac:dyDescent="0.25">
      <c r="A1" t="s">
        <v>51</v>
      </c>
      <c r="B1" t="s">
        <v>52</v>
      </c>
      <c r="C1" t="s">
        <v>53</v>
      </c>
      <c r="D1" t="s">
        <v>54</v>
      </c>
      <c r="F1">
        <v>2023</v>
      </c>
      <c r="H1" t="s">
        <v>55</v>
      </c>
      <c r="J1" t="s">
        <v>8</v>
      </c>
      <c r="L1">
        <v>500</v>
      </c>
    </row>
    <row r="2" spans="1:24" x14ac:dyDescent="0.25">
      <c r="A2">
        <v>91</v>
      </c>
      <c r="B2">
        <v>2023</v>
      </c>
      <c r="C2">
        <v>1</v>
      </c>
      <c r="D2">
        <v>1</v>
      </c>
      <c r="F2">
        <v>18</v>
      </c>
      <c r="G2" s="21">
        <f>TEXT(F2,"00\:00")+0</f>
        <v>1.2499999999999999E-2</v>
      </c>
      <c r="H2">
        <v>0.3</v>
      </c>
      <c r="J2">
        <v>711</v>
      </c>
      <c r="K2" s="22">
        <f>TEXT(J2,"00\:00")+0</f>
        <v>0.29930555555555555</v>
      </c>
      <c r="L2">
        <v>0.6</v>
      </c>
      <c r="N2">
        <v>1321</v>
      </c>
      <c r="O2" s="22">
        <f>TEXT(N2,"00\:00")+0</f>
        <v>0.55625000000000002</v>
      </c>
      <c r="P2">
        <v>0.4</v>
      </c>
      <c r="R2">
        <v>1827</v>
      </c>
      <c r="S2" s="19">
        <f>TEXT(R2,"00\:00")+0</f>
        <v>0.76874999999999993</v>
      </c>
      <c r="T2">
        <v>0.5</v>
      </c>
    </row>
    <row r="3" spans="1:24" x14ac:dyDescent="0.25">
      <c r="A3">
        <v>91</v>
      </c>
      <c r="B3">
        <v>2023</v>
      </c>
      <c r="C3">
        <v>1</v>
      </c>
      <c r="D3">
        <v>2</v>
      </c>
      <c r="F3">
        <v>107</v>
      </c>
      <c r="G3" s="21">
        <f t="shared" ref="G3:G66" si="0">TEXT(F3,"00\:00")+0</f>
        <v>4.6527777777777779E-2</v>
      </c>
      <c r="H3">
        <v>0.3</v>
      </c>
      <c r="J3">
        <v>758</v>
      </c>
      <c r="K3" s="22">
        <f t="shared" ref="K3:K66" si="1">TEXT(J3,"00\:00")+0</f>
        <v>0.33194444444444443</v>
      </c>
      <c r="L3">
        <v>0.6</v>
      </c>
      <c r="N3">
        <v>1409</v>
      </c>
      <c r="O3" s="19">
        <f t="shared" ref="O3:O66" si="2">TEXT(N3,"00\:00")+0</f>
        <v>0.58958333333333335</v>
      </c>
      <c r="P3">
        <v>0.4</v>
      </c>
      <c r="R3">
        <v>1909</v>
      </c>
      <c r="S3" s="19">
        <f t="shared" ref="S3:S66" si="3">TEXT(R3,"00\:00")+0</f>
        <v>0.79791666666666661</v>
      </c>
      <c r="T3">
        <v>0.5</v>
      </c>
    </row>
    <row r="4" spans="1:24" x14ac:dyDescent="0.25">
      <c r="A4">
        <v>91</v>
      </c>
      <c r="B4">
        <v>2023</v>
      </c>
      <c r="C4">
        <v>1</v>
      </c>
      <c r="D4">
        <v>3</v>
      </c>
      <c r="F4">
        <v>147</v>
      </c>
      <c r="G4" s="21">
        <f t="shared" si="0"/>
        <v>7.4305555555555555E-2</v>
      </c>
      <c r="H4">
        <v>0.3</v>
      </c>
      <c r="J4">
        <v>838</v>
      </c>
      <c r="K4" s="22">
        <f t="shared" si="1"/>
        <v>0.35972222222222222</v>
      </c>
      <c r="L4">
        <v>0.6</v>
      </c>
      <c r="N4">
        <v>1449</v>
      </c>
      <c r="O4" s="19">
        <f t="shared" si="2"/>
        <v>0.61736111111111114</v>
      </c>
      <c r="P4">
        <v>0.4</v>
      </c>
      <c r="R4">
        <v>1943</v>
      </c>
      <c r="S4" s="19">
        <f t="shared" si="3"/>
        <v>0.82152777777777775</v>
      </c>
      <c r="T4">
        <v>0.5</v>
      </c>
    </row>
    <row r="5" spans="1:24" x14ac:dyDescent="0.25">
      <c r="A5">
        <v>91</v>
      </c>
      <c r="B5">
        <v>2023</v>
      </c>
      <c r="C5">
        <v>1</v>
      </c>
      <c r="D5">
        <v>4</v>
      </c>
      <c r="F5">
        <v>219</v>
      </c>
      <c r="G5" s="21">
        <f t="shared" si="0"/>
        <v>9.6527777777777768E-2</v>
      </c>
      <c r="H5">
        <v>0.3</v>
      </c>
      <c r="J5">
        <v>913</v>
      </c>
      <c r="K5" s="22">
        <f t="shared" si="1"/>
        <v>0.3840277777777778</v>
      </c>
      <c r="L5">
        <v>0.6</v>
      </c>
      <c r="N5">
        <v>1521</v>
      </c>
      <c r="O5" s="19">
        <f t="shared" si="2"/>
        <v>0.63958333333333328</v>
      </c>
      <c r="P5">
        <v>0.4</v>
      </c>
      <c r="R5">
        <v>2011</v>
      </c>
      <c r="S5" s="19">
        <f t="shared" si="3"/>
        <v>0.84097222222222223</v>
      </c>
      <c r="T5">
        <v>0.5</v>
      </c>
    </row>
    <row r="6" spans="1:24" x14ac:dyDescent="0.25">
      <c r="A6">
        <v>91</v>
      </c>
      <c r="B6">
        <v>2023</v>
      </c>
      <c r="C6">
        <v>1</v>
      </c>
      <c r="D6">
        <v>5</v>
      </c>
      <c r="F6">
        <v>246</v>
      </c>
      <c r="G6" s="21">
        <f t="shared" si="0"/>
        <v>0.11527777777777777</v>
      </c>
      <c r="H6">
        <v>0.3</v>
      </c>
      <c r="J6">
        <v>943</v>
      </c>
      <c r="K6" s="22">
        <f t="shared" si="1"/>
        <v>0.40486111111111112</v>
      </c>
      <c r="L6">
        <v>0.6</v>
      </c>
      <c r="N6">
        <v>1547</v>
      </c>
      <c r="O6" s="19">
        <f t="shared" si="2"/>
        <v>0.65763888888888888</v>
      </c>
      <c r="P6">
        <v>0.4</v>
      </c>
      <c r="R6">
        <v>2040</v>
      </c>
      <c r="S6" s="19">
        <f t="shared" si="3"/>
        <v>0.86111111111111116</v>
      </c>
      <c r="T6">
        <v>0.5</v>
      </c>
    </row>
    <row r="7" spans="1:24" x14ac:dyDescent="0.25">
      <c r="A7">
        <v>91</v>
      </c>
      <c r="B7">
        <v>2023</v>
      </c>
      <c r="C7">
        <v>1</v>
      </c>
      <c r="D7">
        <v>6</v>
      </c>
      <c r="F7">
        <v>311</v>
      </c>
      <c r="G7" s="21">
        <f t="shared" si="0"/>
        <v>0.13263888888888889</v>
      </c>
      <c r="H7">
        <v>0.3</v>
      </c>
      <c r="J7">
        <v>1011</v>
      </c>
      <c r="K7" s="22">
        <f t="shared" si="1"/>
        <v>0.42430555555555555</v>
      </c>
      <c r="L7">
        <v>0.6</v>
      </c>
      <c r="N7">
        <v>1612</v>
      </c>
      <c r="O7" s="19">
        <f t="shared" si="2"/>
        <v>0.67499999999999993</v>
      </c>
      <c r="P7">
        <v>0.4</v>
      </c>
      <c r="R7">
        <v>2110</v>
      </c>
      <c r="S7" s="19">
        <f t="shared" si="3"/>
        <v>0.88194444444444453</v>
      </c>
      <c r="T7">
        <v>0.5</v>
      </c>
      <c r="X7" s="20" t="s">
        <v>56</v>
      </c>
    </row>
    <row r="8" spans="1:24" x14ac:dyDescent="0.25">
      <c r="A8">
        <v>91</v>
      </c>
      <c r="B8">
        <v>2023</v>
      </c>
      <c r="C8">
        <v>1</v>
      </c>
      <c r="D8">
        <v>7</v>
      </c>
      <c r="F8">
        <v>337</v>
      </c>
      <c r="G8" s="21">
        <f t="shared" si="0"/>
        <v>0.15069444444444444</v>
      </c>
      <c r="H8">
        <v>0.3</v>
      </c>
      <c r="J8">
        <v>1037</v>
      </c>
      <c r="K8" s="22">
        <f t="shared" si="1"/>
        <v>0.44236111111111115</v>
      </c>
      <c r="L8">
        <v>0.6</v>
      </c>
      <c r="N8">
        <v>1639</v>
      </c>
      <c r="O8" s="19">
        <f t="shared" si="2"/>
        <v>0.69374999999999998</v>
      </c>
      <c r="P8">
        <v>0.4</v>
      </c>
      <c r="R8">
        <v>2144</v>
      </c>
      <c r="S8" s="19">
        <f t="shared" si="3"/>
        <v>0.90555555555555556</v>
      </c>
      <c r="T8">
        <v>0.5</v>
      </c>
    </row>
    <row r="9" spans="1:24" x14ac:dyDescent="0.25">
      <c r="A9">
        <v>91</v>
      </c>
      <c r="B9">
        <v>2023</v>
      </c>
      <c r="C9">
        <v>1</v>
      </c>
      <c r="D9">
        <v>8</v>
      </c>
      <c r="F9">
        <v>404</v>
      </c>
      <c r="G9" s="21">
        <f t="shared" si="0"/>
        <v>0.16944444444444443</v>
      </c>
      <c r="H9">
        <v>0.3</v>
      </c>
      <c r="J9">
        <v>1102</v>
      </c>
      <c r="K9" s="22">
        <f t="shared" si="1"/>
        <v>0.4597222222222222</v>
      </c>
      <c r="L9">
        <v>0.6</v>
      </c>
      <c r="N9">
        <v>1709</v>
      </c>
      <c r="O9" s="19">
        <f t="shared" si="2"/>
        <v>0.71458333333333324</v>
      </c>
      <c r="P9">
        <v>0.4</v>
      </c>
      <c r="R9">
        <v>2222</v>
      </c>
      <c r="S9" s="19">
        <f t="shared" si="3"/>
        <v>0.93194444444444446</v>
      </c>
      <c r="T9">
        <v>0.5</v>
      </c>
    </row>
    <row r="10" spans="1:24" x14ac:dyDescent="0.25">
      <c r="A10">
        <v>91</v>
      </c>
      <c r="B10">
        <v>2023</v>
      </c>
      <c r="C10">
        <v>1</v>
      </c>
      <c r="D10">
        <v>9</v>
      </c>
      <c r="F10">
        <v>433</v>
      </c>
      <c r="G10" s="21">
        <f t="shared" si="0"/>
        <v>0.18958333333333333</v>
      </c>
      <c r="H10">
        <v>0.3</v>
      </c>
      <c r="J10">
        <v>1128</v>
      </c>
      <c r="K10" s="22">
        <f t="shared" si="1"/>
        <v>0.4777777777777778</v>
      </c>
      <c r="L10">
        <v>0.6</v>
      </c>
      <c r="N10">
        <v>1744</v>
      </c>
      <c r="O10" s="19">
        <f t="shared" si="2"/>
        <v>0.73888888888888893</v>
      </c>
      <c r="P10">
        <v>0.4</v>
      </c>
      <c r="R10">
        <v>2302</v>
      </c>
      <c r="S10" s="19">
        <f t="shared" si="3"/>
        <v>0.95972222222222225</v>
      </c>
      <c r="T10">
        <v>0.5</v>
      </c>
    </row>
    <row r="11" spans="1:24" x14ac:dyDescent="0.25">
      <c r="A11">
        <v>91</v>
      </c>
      <c r="B11">
        <v>2023</v>
      </c>
      <c r="C11">
        <v>1</v>
      </c>
      <c r="D11">
        <v>10</v>
      </c>
      <c r="F11">
        <v>503</v>
      </c>
      <c r="G11" s="21">
        <f t="shared" si="0"/>
        <v>0.21041666666666667</v>
      </c>
      <c r="H11">
        <v>0.3</v>
      </c>
      <c r="J11">
        <v>1153</v>
      </c>
      <c r="K11" s="22">
        <f t="shared" si="1"/>
        <v>0.49513888888888885</v>
      </c>
      <c r="L11">
        <v>0.5</v>
      </c>
      <c r="N11">
        <v>1823</v>
      </c>
      <c r="O11" s="19">
        <f t="shared" si="2"/>
        <v>0.76597222222222217</v>
      </c>
      <c r="P11">
        <v>0.4</v>
      </c>
      <c r="R11">
        <v>2347</v>
      </c>
      <c r="S11" s="19">
        <f t="shared" si="3"/>
        <v>0.99097222222222225</v>
      </c>
      <c r="T11">
        <v>0.5</v>
      </c>
    </row>
    <row r="12" spans="1:24" x14ac:dyDescent="0.25">
      <c r="A12">
        <v>91</v>
      </c>
      <c r="B12">
        <v>2023</v>
      </c>
      <c r="C12">
        <v>1</v>
      </c>
      <c r="D12">
        <v>11</v>
      </c>
      <c r="F12">
        <v>536</v>
      </c>
      <c r="G12" s="21">
        <f t="shared" si="0"/>
        <v>0.23333333333333331</v>
      </c>
      <c r="H12">
        <v>0.4</v>
      </c>
      <c r="J12">
        <v>1219</v>
      </c>
      <c r="K12" s="22">
        <f t="shared" si="1"/>
        <v>0.5131944444444444</v>
      </c>
      <c r="L12">
        <v>0.5</v>
      </c>
      <c r="N12">
        <v>1906</v>
      </c>
      <c r="O12" s="19">
        <f t="shared" si="2"/>
        <v>0.79583333333333339</v>
      </c>
      <c r="P12">
        <v>0.4</v>
      </c>
      <c r="S12" s="19" t="s">
        <v>14</v>
      </c>
    </row>
    <row r="13" spans="1:24" x14ac:dyDescent="0.25">
      <c r="A13">
        <v>90</v>
      </c>
      <c r="B13">
        <v>2023</v>
      </c>
      <c r="C13">
        <v>1</v>
      </c>
      <c r="D13">
        <v>12</v>
      </c>
      <c r="F13">
        <v>40</v>
      </c>
      <c r="G13" s="21">
        <f t="shared" si="0"/>
        <v>2.7777777777777776E-2</v>
      </c>
      <c r="H13">
        <v>0.5</v>
      </c>
      <c r="J13">
        <v>620</v>
      </c>
      <c r="K13" s="22">
        <f t="shared" si="1"/>
        <v>0.2638888888888889</v>
      </c>
      <c r="L13">
        <v>0.4</v>
      </c>
      <c r="N13">
        <v>1249</v>
      </c>
      <c r="O13" s="19">
        <f t="shared" si="2"/>
        <v>0.53402777777777777</v>
      </c>
      <c r="P13">
        <v>0.5</v>
      </c>
      <c r="R13">
        <v>1953</v>
      </c>
      <c r="S13" s="19">
        <f t="shared" si="3"/>
        <v>0.82847222222222217</v>
      </c>
      <c r="T13">
        <v>0.4</v>
      </c>
    </row>
    <row r="14" spans="1:24" x14ac:dyDescent="0.25">
      <c r="A14">
        <v>90</v>
      </c>
      <c r="B14">
        <v>2023</v>
      </c>
      <c r="C14">
        <v>1</v>
      </c>
      <c r="D14">
        <v>13</v>
      </c>
      <c r="F14">
        <v>151</v>
      </c>
      <c r="G14" s="21">
        <f t="shared" si="0"/>
        <v>7.7083333333333337E-2</v>
      </c>
      <c r="H14">
        <v>0.5</v>
      </c>
      <c r="J14">
        <v>728</v>
      </c>
      <c r="K14" s="22">
        <f t="shared" si="1"/>
        <v>0.31111111111111112</v>
      </c>
      <c r="L14">
        <v>0.4</v>
      </c>
      <c r="N14">
        <v>1329</v>
      </c>
      <c r="O14" s="19">
        <f t="shared" si="2"/>
        <v>0.56180555555555556</v>
      </c>
      <c r="P14">
        <v>0.5</v>
      </c>
      <c r="R14">
        <v>2044</v>
      </c>
      <c r="S14" s="19">
        <f t="shared" si="3"/>
        <v>0.86388888888888893</v>
      </c>
      <c r="T14">
        <v>0.4</v>
      </c>
    </row>
    <row r="15" spans="1:24" x14ac:dyDescent="0.25">
      <c r="A15">
        <v>90</v>
      </c>
      <c r="B15">
        <v>2023</v>
      </c>
      <c r="C15">
        <v>1</v>
      </c>
      <c r="D15">
        <v>14</v>
      </c>
      <c r="F15">
        <v>331</v>
      </c>
      <c r="G15" s="21">
        <f t="shared" si="0"/>
        <v>0.14652777777777778</v>
      </c>
      <c r="H15">
        <v>0.5</v>
      </c>
      <c r="J15">
        <v>901</v>
      </c>
      <c r="K15" s="22">
        <f t="shared" si="1"/>
        <v>0.3756944444444445</v>
      </c>
      <c r="L15">
        <v>0.4</v>
      </c>
      <c r="N15">
        <v>1424</v>
      </c>
      <c r="O15" s="19">
        <f t="shared" si="2"/>
        <v>0.6</v>
      </c>
      <c r="P15">
        <v>0.5</v>
      </c>
      <c r="R15">
        <v>2140</v>
      </c>
      <c r="S15" s="19">
        <f t="shared" si="3"/>
        <v>0.90277777777777779</v>
      </c>
      <c r="T15">
        <v>0.3</v>
      </c>
    </row>
    <row r="16" spans="1:24" x14ac:dyDescent="0.25">
      <c r="A16">
        <v>90</v>
      </c>
      <c r="B16">
        <v>2023</v>
      </c>
      <c r="C16">
        <v>1</v>
      </c>
      <c r="D16">
        <v>15</v>
      </c>
      <c r="F16">
        <v>512</v>
      </c>
      <c r="G16" s="21">
        <f t="shared" si="0"/>
        <v>0.21666666666666667</v>
      </c>
      <c r="H16">
        <v>0.5</v>
      </c>
      <c r="J16">
        <v>1042</v>
      </c>
      <c r="K16" s="22">
        <f t="shared" si="1"/>
        <v>0.4458333333333333</v>
      </c>
      <c r="L16">
        <v>0.4</v>
      </c>
      <c r="N16">
        <v>1531</v>
      </c>
      <c r="O16" s="19">
        <f t="shared" si="2"/>
        <v>0.64652777777777781</v>
      </c>
      <c r="P16">
        <v>0.5</v>
      </c>
      <c r="R16">
        <v>2240</v>
      </c>
      <c r="S16" s="19">
        <f t="shared" si="3"/>
        <v>0.94444444444444453</v>
      </c>
      <c r="T16">
        <v>0.3</v>
      </c>
    </row>
    <row r="17" spans="1:20" x14ac:dyDescent="0.25">
      <c r="A17">
        <v>90</v>
      </c>
      <c r="B17">
        <v>2023</v>
      </c>
      <c r="C17">
        <v>1</v>
      </c>
      <c r="D17">
        <v>16</v>
      </c>
      <c r="F17">
        <v>616</v>
      </c>
      <c r="G17" s="21">
        <f t="shared" si="0"/>
        <v>0.26111111111111113</v>
      </c>
      <c r="H17">
        <v>0.5</v>
      </c>
      <c r="J17">
        <v>1205</v>
      </c>
      <c r="K17" s="22">
        <f t="shared" si="1"/>
        <v>0.50347222222222221</v>
      </c>
      <c r="L17">
        <v>0.4</v>
      </c>
      <c r="N17">
        <v>1636</v>
      </c>
      <c r="O17" s="19">
        <f t="shared" si="2"/>
        <v>0.69166666666666676</v>
      </c>
      <c r="P17">
        <v>0.5</v>
      </c>
      <c r="R17">
        <v>2341</v>
      </c>
      <c r="S17" s="19">
        <f t="shared" si="3"/>
        <v>0.9868055555555556</v>
      </c>
      <c r="T17">
        <v>0.3</v>
      </c>
    </row>
    <row r="18" spans="1:20" x14ac:dyDescent="0.25">
      <c r="A18">
        <v>90</v>
      </c>
      <c r="B18">
        <v>2023</v>
      </c>
      <c r="C18">
        <v>1</v>
      </c>
      <c r="D18">
        <v>17</v>
      </c>
      <c r="F18">
        <v>705</v>
      </c>
      <c r="G18" s="21">
        <f t="shared" si="0"/>
        <v>0.2951388888888889</v>
      </c>
      <c r="H18">
        <v>0.6</v>
      </c>
      <c r="J18">
        <v>1303</v>
      </c>
      <c r="K18" s="22">
        <f t="shared" si="1"/>
        <v>0.54375000000000007</v>
      </c>
      <c r="L18">
        <v>0.4</v>
      </c>
      <c r="N18">
        <v>1734</v>
      </c>
      <c r="O18" s="19">
        <f t="shared" si="2"/>
        <v>0.7319444444444444</v>
      </c>
      <c r="P18">
        <v>0.5</v>
      </c>
      <c r="S18" s="19" t="s">
        <v>14</v>
      </c>
    </row>
    <row r="19" spans="1:20" x14ac:dyDescent="0.25">
      <c r="A19">
        <v>91</v>
      </c>
      <c r="B19">
        <v>2023</v>
      </c>
      <c r="C19">
        <v>1</v>
      </c>
      <c r="D19">
        <v>18</v>
      </c>
      <c r="F19">
        <v>36</v>
      </c>
      <c r="G19" s="21">
        <f t="shared" si="0"/>
        <v>2.4999999999999998E-2</v>
      </c>
      <c r="H19">
        <v>0.3</v>
      </c>
      <c r="J19">
        <v>748</v>
      </c>
      <c r="K19" s="22">
        <f t="shared" si="1"/>
        <v>0.32500000000000001</v>
      </c>
      <c r="L19">
        <v>0.6</v>
      </c>
      <c r="N19">
        <v>1351</v>
      </c>
      <c r="O19" s="19">
        <f t="shared" si="2"/>
        <v>0.57708333333333328</v>
      </c>
      <c r="P19">
        <v>0.4</v>
      </c>
      <c r="R19">
        <v>1827</v>
      </c>
      <c r="S19" s="19">
        <f t="shared" si="3"/>
        <v>0.76874999999999993</v>
      </c>
      <c r="T19">
        <v>0.5</v>
      </c>
    </row>
    <row r="20" spans="1:20" x14ac:dyDescent="0.25">
      <c r="A20">
        <v>91</v>
      </c>
      <c r="B20">
        <v>2023</v>
      </c>
      <c r="C20">
        <v>1</v>
      </c>
      <c r="D20">
        <v>19</v>
      </c>
      <c r="F20">
        <v>126</v>
      </c>
      <c r="G20" s="21">
        <f t="shared" si="0"/>
        <v>5.9722222222222225E-2</v>
      </c>
      <c r="H20">
        <v>0.2</v>
      </c>
      <c r="J20">
        <v>828</v>
      </c>
      <c r="K20" s="22">
        <f t="shared" si="1"/>
        <v>0.3527777777777778</v>
      </c>
      <c r="L20">
        <v>0.6</v>
      </c>
      <c r="N20">
        <v>1433</v>
      </c>
      <c r="O20" s="19">
        <f t="shared" si="2"/>
        <v>0.60625000000000007</v>
      </c>
      <c r="P20">
        <v>0.4</v>
      </c>
      <c r="R20">
        <v>1920</v>
      </c>
      <c r="S20" s="19">
        <f t="shared" si="3"/>
        <v>0.80555555555555547</v>
      </c>
      <c r="T20">
        <v>0.5</v>
      </c>
    </row>
    <row r="21" spans="1:20" x14ac:dyDescent="0.25">
      <c r="A21">
        <v>91</v>
      </c>
      <c r="B21">
        <v>2023</v>
      </c>
      <c r="C21">
        <v>1</v>
      </c>
      <c r="D21">
        <v>20</v>
      </c>
      <c r="F21">
        <v>211</v>
      </c>
      <c r="G21" s="21">
        <f t="shared" si="0"/>
        <v>9.0972222222222218E-2</v>
      </c>
      <c r="H21">
        <v>0.2</v>
      </c>
      <c r="J21">
        <v>908</v>
      </c>
      <c r="K21" s="22">
        <f t="shared" si="1"/>
        <v>0.38055555555555554</v>
      </c>
      <c r="L21">
        <v>0.6</v>
      </c>
      <c r="N21">
        <v>1513</v>
      </c>
      <c r="O21" s="19">
        <f t="shared" si="2"/>
        <v>0.63402777777777775</v>
      </c>
      <c r="P21">
        <v>0.4</v>
      </c>
      <c r="R21">
        <v>2015</v>
      </c>
      <c r="S21" s="19">
        <f t="shared" si="3"/>
        <v>0.84375</v>
      </c>
      <c r="T21">
        <v>0.6</v>
      </c>
    </row>
    <row r="22" spans="1:20" x14ac:dyDescent="0.25">
      <c r="A22">
        <v>91</v>
      </c>
      <c r="B22">
        <v>2023</v>
      </c>
      <c r="C22">
        <v>1</v>
      </c>
      <c r="D22">
        <v>21</v>
      </c>
      <c r="F22">
        <v>255</v>
      </c>
      <c r="G22" s="21">
        <f t="shared" si="0"/>
        <v>0.12152777777777778</v>
      </c>
      <c r="H22">
        <v>0.2</v>
      </c>
      <c r="J22">
        <v>946</v>
      </c>
      <c r="K22" s="22">
        <f t="shared" si="1"/>
        <v>0.4069444444444445</v>
      </c>
      <c r="L22">
        <v>0.7</v>
      </c>
      <c r="N22">
        <v>1554</v>
      </c>
      <c r="O22" s="19">
        <f t="shared" si="2"/>
        <v>0.66249999999999998</v>
      </c>
      <c r="P22">
        <v>0.4</v>
      </c>
      <c r="R22">
        <v>2112</v>
      </c>
      <c r="S22" s="19">
        <f t="shared" si="3"/>
        <v>0.8833333333333333</v>
      </c>
      <c r="T22">
        <v>0.6</v>
      </c>
    </row>
    <row r="23" spans="1:20" x14ac:dyDescent="0.25">
      <c r="A23">
        <v>91</v>
      </c>
      <c r="B23">
        <v>2023</v>
      </c>
      <c r="C23">
        <v>1</v>
      </c>
      <c r="D23">
        <v>22</v>
      </c>
      <c r="F23">
        <v>338</v>
      </c>
      <c r="G23" s="21">
        <f t="shared" si="0"/>
        <v>0.15138888888888888</v>
      </c>
      <c r="H23">
        <v>0.2</v>
      </c>
      <c r="J23">
        <v>1024</v>
      </c>
      <c r="K23" s="22">
        <f t="shared" si="1"/>
        <v>0.43333333333333335</v>
      </c>
      <c r="L23">
        <v>0.7</v>
      </c>
      <c r="N23">
        <v>1637</v>
      </c>
      <c r="O23" s="19">
        <f t="shared" si="2"/>
        <v>0.69236111111111109</v>
      </c>
      <c r="P23">
        <v>0.3</v>
      </c>
      <c r="R23">
        <v>2209</v>
      </c>
      <c r="S23" s="19">
        <f t="shared" si="3"/>
        <v>0.92291666666666661</v>
      </c>
      <c r="T23">
        <v>0.6</v>
      </c>
    </row>
    <row r="24" spans="1:20" x14ac:dyDescent="0.25">
      <c r="A24">
        <v>91</v>
      </c>
      <c r="B24">
        <v>2023</v>
      </c>
      <c r="C24">
        <v>1</v>
      </c>
      <c r="D24">
        <v>23</v>
      </c>
      <c r="F24">
        <v>422</v>
      </c>
      <c r="G24" s="21">
        <f t="shared" si="0"/>
        <v>0.18194444444444444</v>
      </c>
      <c r="H24">
        <v>0.3</v>
      </c>
      <c r="J24">
        <v>1102</v>
      </c>
      <c r="K24" s="22">
        <f t="shared" si="1"/>
        <v>0.4597222222222222</v>
      </c>
      <c r="L24">
        <v>0.7</v>
      </c>
      <c r="N24">
        <v>1723</v>
      </c>
      <c r="O24" s="19">
        <f t="shared" si="2"/>
        <v>0.72430555555555554</v>
      </c>
      <c r="P24">
        <v>0.3</v>
      </c>
      <c r="R24">
        <v>2307</v>
      </c>
      <c r="S24" s="19">
        <f t="shared" si="3"/>
        <v>0.96319444444444446</v>
      </c>
      <c r="T24">
        <v>0.6</v>
      </c>
    </row>
    <row r="25" spans="1:20" x14ac:dyDescent="0.25">
      <c r="A25">
        <v>91</v>
      </c>
      <c r="B25">
        <v>2023</v>
      </c>
      <c r="C25">
        <v>1</v>
      </c>
      <c r="D25">
        <v>24</v>
      </c>
      <c r="F25">
        <v>510</v>
      </c>
      <c r="G25" s="21">
        <f t="shared" si="0"/>
        <v>0.21527777777777779</v>
      </c>
      <c r="H25">
        <v>0.3</v>
      </c>
      <c r="J25">
        <v>1142</v>
      </c>
      <c r="K25" s="22">
        <f t="shared" si="1"/>
        <v>0.48749999999999999</v>
      </c>
      <c r="L25">
        <v>0.6</v>
      </c>
      <c r="N25">
        <v>1812</v>
      </c>
      <c r="O25" s="19">
        <f t="shared" si="2"/>
        <v>0.7583333333333333</v>
      </c>
      <c r="P25">
        <v>0.3</v>
      </c>
      <c r="S25" s="19" t="s">
        <v>14</v>
      </c>
    </row>
    <row r="26" spans="1:20" x14ac:dyDescent="0.25">
      <c r="A26">
        <v>90</v>
      </c>
      <c r="B26">
        <v>2023</v>
      </c>
      <c r="C26">
        <v>1</v>
      </c>
      <c r="D26">
        <v>25</v>
      </c>
      <c r="F26">
        <v>5</v>
      </c>
      <c r="G26" s="21">
        <f t="shared" si="0"/>
        <v>3.472222222222222E-3</v>
      </c>
      <c r="H26">
        <v>0.6</v>
      </c>
      <c r="J26">
        <v>603</v>
      </c>
      <c r="K26" s="22">
        <f t="shared" si="1"/>
        <v>0.25208333333333333</v>
      </c>
      <c r="L26">
        <v>0.4</v>
      </c>
      <c r="N26">
        <v>1225</v>
      </c>
      <c r="O26" s="19">
        <f t="shared" si="2"/>
        <v>0.51736111111111105</v>
      </c>
      <c r="P26">
        <v>0.6</v>
      </c>
      <c r="R26">
        <v>1905</v>
      </c>
      <c r="S26" s="19">
        <f t="shared" si="3"/>
        <v>0.79513888888888884</v>
      </c>
      <c r="T26">
        <v>0.3</v>
      </c>
    </row>
    <row r="27" spans="1:20" x14ac:dyDescent="0.25">
      <c r="A27">
        <v>90</v>
      </c>
      <c r="B27">
        <v>2023</v>
      </c>
      <c r="C27">
        <v>1</v>
      </c>
      <c r="D27">
        <v>26</v>
      </c>
      <c r="F27">
        <v>110</v>
      </c>
      <c r="G27" s="21">
        <f t="shared" si="0"/>
        <v>4.8611111111111112E-2</v>
      </c>
      <c r="H27">
        <v>0.6</v>
      </c>
      <c r="J27">
        <v>708</v>
      </c>
      <c r="K27" s="22">
        <f t="shared" si="1"/>
        <v>0.29722222222222222</v>
      </c>
      <c r="L27">
        <v>0.4</v>
      </c>
      <c r="N27">
        <v>1313</v>
      </c>
      <c r="O27" s="19">
        <f t="shared" si="2"/>
        <v>0.55069444444444449</v>
      </c>
      <c r="P27">
        <v>0.6</v>
      </c>
      <c r="R27">
        <v>2005</v>
      </c>
      <c r="S27" s="19">
        <f t="shared" si="3"/>
        <v>0.83680555555555547</v>
      </c>
      <c r="T27">
        <v>0.3</v>
      </c>
    </row>
    <row r="28" spans="1:20" x14ac:dyDescent="0.25">
      <c r="A28">
        <v>90</v>
      </c>
      <c r="B28">
        <v>2023</v>
      </c>
      <c r="C28">
        <v>1</v>
      </c>
      <c r="D28">
        <v>27</v>
      </c>
      <c r="F28">
        <v>231</v>
      </c>
      <c r="G28" s="21">
        <f t="shared" si="0"/>
        <v>0.10486111111111111</v>
      </c>
      <c r="H28">
        <v>0.5</v>
      </c>
      <c r="J28">
        <v>835</v>
      </c>
      <c r="K28" s="22">
        <f t="shared" si="1"/>
        <v>0.3576388888888889</v>
      </c>
      <c r="L28">
        <v>0.4</v>
      </c>
      <c r="N28">
        <v>1414</v>
      </c>
      <c r="O28" s="19">
        <f t="shared" si="2"/>
        <v>0.59305555555555556</v>
      </c>
      <c r="P28">
        <v>0.5</v>
      </c>
      <c r="R28">
        <v>2113</v>
      </c>
      <c r="S28" s="19">
        <f t="shared" si="3"/>
        <v>0.88402777777777775</v>
      </c>
      <c r="T28">
        <v>0.4</v>
      </c>
    </row>
    <row r="29" spans="1:20" x14ac:dyDescent="0.25">
      <c r="A29">
        <v>90</v>
      </c>
      <c r="B29">
        <v>2023</v>
      </c>
      <c r="C29">
        <v>1</v>
      </c>
      <c r="D29">
        <v>28</v>
      </c>
      <c r="F29">
        <v>428</v>
      </c>
      <c r="G29" s="21">
        <f t="shared" si="0"/>
        <v>0.18611111111111112</v>
      </c>
      <c r="H29">
        <v>0.5</v>
      </c>
      <c r="J29">
        <v>1034</v>
      </c>
      <c r="K29" s="22">
        <f t="shared" si="1"/>
        <v>0.44027777777777777</v>
      </c>
      <c r="L29">
        <v>0.4</v>
      </c>
      <c r="N29">
        <v>1538</v>
      </c>
      <c r="O29" s="19">
        <f t="shared" si="2"/>
        <v>0.65138888888888891</v>
      </c>
      <c r="P29">
        <v>0.5</v>
      </c>
      <c r="R29">
        <v>2235</v>
      </c>
      <c r="S29" s="19">
        <f t="shared" si="3"/>
        <v>0.94097222222222221</v>
      </c>
      <c r="T29">
        <v>0.4</v>
      </c>
    </row>
    <row r="30" spans="1:20" x14ac:dyDescent="0.25">
      <c r="A30">
        <v>90</v>
      </c>
      <c r="B30">
        <v>2023</v>
      </c>
      <c r="C30">
        <v>1</v>
      </c>
      <c r="D30">
        <v>29</v>
      </c>
      <c r="F30">
        <v>601</v>
      </c>
      <c r="G30" s="21">
        <f t="shared" si="0"/>
        <v>0.25069444444444444</v>
      </c>
      <c r="H30">
        <v>0.6</v>
      </c>
      <c r="J30">
        <v>1213</v>
      </c>
      <c r="K30" s="22">
        <f t="shared" si="1"/>
        <v>0.50902777777777775</v>
      </c>
      <c r="L30">
        <v>0.4</v>
      </c>
      <c r="N30">
        <v>1712</v>
      </c>
      <c r="O30" s="19">
        <f t="shared" si="2"/>
        <v>0.71666666666666667</v>
      </c>
      <c r="P30">
        <v>0.5</v>
      </c>
      <c r="R30">
        <v>2355</v>
      </c>
      <c r="S30" s="19">
        <f t="shared" si="3"/>
        <v>0.99652777777777779</v>
      </c>
      <c r="T30">
        <v>0.3</v>
      </c>
    </row>
    <row r="31" spans="1:20" x14ac:dyDescent="0.25">
      <c r="A31">
        <v>90</v>
      </c>
      <c r="B31">
        <v>2023</v>
      </c>
      <c r="C31">
        <v>1</v>
      </c>
      <c r="D31">
        <v>30</v>
      </c>
      <c r="F31">
        <v>701</v>
      </c>
      <c r="G31" s="21">
        <f t="shared" si="0"/>
        <v>0.29236111111111113</v>
      </c>
      <c r="H31">
        <v>0.6</v>
      </c>
      <c r="J31">
        <v>1317</v>
      </c>
      <c r="K31" s="22">
        <f t="shared" si="1"/>
        <v>0.55347222222222225</v>
      </c>
      <c r="L31">
        <v>0.4</v>
      </c>
      <c r="N31">
        <v>1818</v>
      </c>
      <c r="O31" s="19">
        <f t="shared" si="2"/>
        <v>0.76250000000000007</v>
      </c>
      <c r="P31">
        <v>0.5</v>
      </c>
      <c r="S31" s="19" t="s">
        <v>14</v>
      </c>
    </row>
    <row r="32" spans="1:20" x14ac:dyDescent="0.25">
      <c r="A32">
        <v>91</v>
      </c>
      <c r="B32">
        <v>2023</v>
      </c>
      <c r="C32">
        <v>1</v>
      </c>
      <c r="D32">
        <v>31</v>
      </c>
      <c r="F32">
        <v>54</v>
      </c>
      <c r="G32" s="21">
        <f t="shared" si="0"/>
        <v>3.7499999999999999E-2</v>
      </c>
      <c r="H32">
        <v>0.3</v>
      </c>
      <c r="J32">
        <v>746</v>
      </c>
      <c r="K32" s="22">
        <f t="shared" si="1"/>
        <v>0.32361111111111113</v>
      </c>
      <c r="L32">
        <v>0.6</v>
      </c>
      <c r="N32">
        <v>1402</v>
      </c>
      <c r="O32" s="19">
        <f t="shared" si="2"/>
        <v>0.58472222222222225</v>
      </c>
      <c r="P32">
        <v>0.4</v>
      </c>
      <c r="R32">
        <v>1903</v>
      </c>
      <c r="S32" s="19">
        <f t="shared" si="3"/>
        <v>0.79375000000000007</v>
      </c>
      <c r="T32">
        <v>0.5</v>
      </c>
    </row>
    <row r="33" spans="1:20" x14ac:dyDescent="0.25">
      <c r="A33">
        <v>91</v>
      </c>
      <c r="B33">
        <v>2023</v>
      </c>
      <c r="C33">
        <v>2</v>
      </c>
      <c r="D33">
        <v>1</v>
      </c>
      <c r="F33">
        <v>136</v>
      </c>
      <c r="G33" s="21">
        <f t="shared" si="0"/>
        <v>6.6666666666666666E-2</v>
      </c>
      <c r="H33">
        <v>0.3</v>
      </c>
      <c r="J33">
        <v>823</v>
      </c>
      <c r="K33" s="22">
        <f t="shared" si="1"/>
        <v>0.34930555555555554</v>
      </c>
      <c r="L33">
        <v>0.6</v>
      </c>
      <c r="N33">
        <v>1435</v>
      </c>
      <c r="O33" s="19">
        <f t="shared" si="2"/>
        <v>0.60763888888888895</v>
      </c>
      <c r="P33">
        <v>0.4</v>
      </c>
      <c r="R33">
        <v>1937</v>
      </c>
      <c r="S33" s="19">
        <f t="shared" si="3"/>
        <v>0.81736111111111109</v>
      </c>
      <c r="T33">
        <v>0.5</v>
      </c>
    </row>
    <row r="34" spans="1:20" x14ac:dyDescent="0.25">
      <c r="A34">
        <v>91</v>
      </c>
      <c r="B34">
        <v>2023</v>
      </c>
      <c r="C34">
        <v>2</v>
      </c>
      <c r="D34">
        <v>2</v>
      </c>
      <c r="F34">
        <v>206</v>
      </c>
      <c r="G34" s="21">
        <f t="shared" si="0"/>
        <v>8.7500000000000008E-2</v>
      </c>
      <c r="H34">
        <v>0.3</v>
      </c>
      <c r="J34">
        <v>853</v>
      </c>
      <c r="K34" s="22">
        <f t="shared" si="1"/>
        <v>0.37013888888888885</v>
      </c>
      <c r="L34">
        <v>0.6</v>
      </c>
      <c r="N34">
        <v>1500</v>
      </c>
      <c r="O34" s="19">
        <f t="shared" si="2"/>
        <v>0.625</v>
      </c>
      <c r="P34">
        <v>0.4</v>
      </c>
      <c r="R34">
        <v>2005</v>
      </c>
      <c r="S34" s="19">
        <f t="shared" si="3"/>
        <v>0.83680555555555547</v>
      </c>
      <c r="T34">
        <v>0.5</v>
      </c>
    </row>
    <row r="35" spans="1:20" x14ac:dyDescent="0.25">
      <c r="A35">
        <v>91</v>
      </c>
      <c r="B35">
        <v>2023</v>
      </c>
      <c r="C35">
        <v>2</v>
      </c>
      <c r="D35">
        <v>3</v>
      </c>
      <c r="F35">
        <v>231</v>
      </c>
      <c r="G35" s="21">
        <f t="shared" si="0"/>
        <v>0.10486111111111111</v>
      </c>
      <c r="H35">
        <v>0.3</v>
      </c>
      <c r="J35">
        <v>918</v>
      </c>
      <c r="K35" s="22">
        <f t="shared" si="1"/>
        <v>0.38750000000000001</v>
      </c>
      <c r="L35">
        <v>0.6</v>
      </c>
      <c r="N35">
        <v>1520</v>
      </c>
      <c r="O35" s="19">
        <f t="shared" si="2"/>
        <v>0.63888888888888895</v>
      </c>
      <c r="P35">
        <v>0.4</v>
      </c>
      <c r="R35">
        <v>2032</v>
      </c>
      <c r="S35" s="19">
        <f t="shared" si="3"/>
        <v>0.85555555555555562</v>
      </c>
      <c r="T35">
        <v>0.5</v>
      </c>
    </row>
    <row r="36" spans="1:20" x14ac:dyDescent="0.25">
      <c r="A36">
        <v>91</v>
      </c>
      <c r="B36">
        <v>2023</v>
      </c>
      <c r="C36">
        <v>2</v>
      </c>
      <c r="D36">
        <v>4</v>
      </c>
      <c r="F36">
        <v>254</v>
      </c>
      <c r="G36" s="21">
        <f t="shared" si="0"/>
        <v>0.12083333333333333</v>
      </c>
      <c r="H36">
        <v>0.3</v>
      </c>
      <c r="J36">
        <v>939</v>
      </c>
      <c r="K36" s="22">
        <f t="shared" si="1"/>
        <v>0.40208333333333335</v>
      </c>
      <c r="L36">
        <v>0.6</v>
      </c>
      <c r="N36">
        <v>1539</v>
      </c>
      <c r="O36" s="19">
        <f t="shared" si="2"/>
        <v>0.65208333333333335</v>
      </c>
      <c r="P36">
        <v>0.4</v>
      </c>
      <c r="R36">
        <v>2101</v>
      </c>
      <c r="S36" s="19">
        <f t="shared" si="3"/>
        <v>0.87569444444444444</v>
      </c>
      <c r="T36">
        <v>0.5</v>
      </c>
    </row>
    <row r="37" spans="1:20" x14ac:dyDescent="0.25">
      <c r="A37">
        <v>91</v>
      </c>
      <c r="B37">
        <v>2023</v>
      </c>
      <c r="C37">
        <v>2</v>
      </c>
      <c r="D37">
        <v>5</v>
      </c>
      <c r="F37">
        <v>319</v>
      </c>
      <c r="G37" s="21">
        <f t="shared" si="0"/>
        <v>0.13819444444444443</v>
      </c>
      <c r="H37">
        <v>0.3</v>
      </c>
      <c r="J37">
        <v>1000</v>
      </c>
      <c r="K37" s="22">
        <f t="shared" si="1"/>
        <v>0.41666666666666669</v>
      </c>
      <c r="L37">
        <v>0.6</v>
      </c>
      <c r="N37">
        <v>1601</v>
      </c>
      <c r="O37" s="19">
        <f t="shared" si="2"/>
        <v>0.66736111111111107</v>
      </c>
      <c r="P37">
        <v>0.4</v>
      </c>
      <c r="R37">
        <v>2133</v>
      </c>
      <c r="S37" s="19">
        <f t="shared" si="3"/>
        <v>0.8979166666666667</v>
      </c>
      <c r="T37">
        <v>0.5</v>
      </c>
    </row>
    <row r="38" spans="1:20" x14ac:dyDescent="0.25">
      <c r="A38">
        <v>91</v>
      </c>
      <c r="B38">
        <v>2023</v>
      </c>
      <c r="C38">
        <v>2</v>
      </c>
      <c r="D38">
        <v>6</v>
      </c>
      <c r="F38">
        <v>344</v>
      </c>
      <c r="G38" s="21">
        <f t="shared" si="0"/>
        <v>0.15555555555555556</v>
      </c>
      <c r="H38">
        <v>0.3</v>
      </c>
      <c r="J38">
        <v>1020</v>
      </c>
      <c r="K38" s="22">
        <f t="shared" si="1"/>
        <v>0.43055555555555558</v>
      </c>
      <c r="L38">
        <v>0.6</v>
      </c>
      <c r="N38">
        <v>1625</v>
      </c>
      <c r="O38" s="19">
        <f t="shared" si="2"/>
        <v>0.68402777777777779</v>
      </c>
      <c r="P38">
        <v>0.4</v>
      </c>
      <c r="R38">
        <v>2207</v>
      </c>
      <c r="S38" s="19">
        <f t="shared" si="3"/>
        <v>0.92152777777777783</v>
      </c>
      <c r="T38">
        <v>0.6</v>
      </c>
    </row>
    <row r="39" spans="1:20" x14ac:dyDescent="0.25">
      <c r="A39">
        <v>91</v>
      </c>
      <c r="B39">
        <v>2023</v>
      </c>
      <c r="C39">
        <v>2</v>
      </c>
      <c r="D39">
        <v>7</v>
      </c>
      <c r="F39">
        <v>410</v>
      </c>
      <c r="G39" s="21">
        <f t="shared" si="0"/>
        <v>0.17361111111111113</v>
      </c>
      <c r="H39">
        <v>0.3</v>
      </c>
      <c r="J39">
        <v>1039</v>
      </c>
      <c r="K39" s="22">
        <f t="shared" si="1"/>
        <v>0.44375000000000003</v>
      </c>
      <c r="L39">
        <v>0.6</v>
      </c>
      <c r="N39">
        <v>1652</v>
      </c>
      <c r="O39" s="19">
        <f t="shared" si="2"/>
        <v>0.70277777777777783</v>
      </c>
      <c r="P39">
        <v>0.4</v>
      </c>
      <c r="R39">
        <v>2242</v>
      </c>
      <c r="S39" s="19">
        <f t="shared" si="3"/>
        <v>0.9458333333333333</v>
      </c>
      <c r="T39">
        <v>0.6</v>
      </c>
    </row>
    <row r="40" spans="1:20" x14ac:dyDescent="0.25">
      <c r="A40">
        <v>91</v>
      </c>
      <c r="B40">
        <v>2023</v>
      </c>
      <c r="C40">
        <v>2</v>
      </c>
      <c r="D40">
        <v>8</v>
      </c>
      <c r="F40">
        <v>437</v>
      </c>
      <c r="G40" s="21">
        <f t="shared" si="0"/>
        <v>0.19236111111111112</v>
      </c>
      <c r="H40">
        <v>0.4</v>
      </c>
      <c r="J40">
        <v>1058</v>
      </c>
      <c r="K40" s="22">
        <f t="shared" si="1"/>
        <v>0.45694444444444443</v>
      </c>
      <c r="L40">
        <v>0.6</v>
      </c>
      <c r="N40">
        <v>1720</v>
      </c>
      <c r="O40" s="19">
        <f t="shared" si="2"/>
        <v>0.72222222222222221</v>
      </c>
      <c r="P40">
        <v>0.4</v>
      </c>
      <c r="R40">
        <v>2319</v>
      </c>
      <c r="S40" s="19">
        <f t="shared" si="3"/>
        <v>0.97152777777777777</v>
      </c>
      <c r="T40">
        <v>0.6</v>
      </c>
    </row>
    <row r="41" spans="1:20" x14ac:dyDescent="0.25">
      <c r="A41">
        <v>91</v>
      </c>
      <c r="B41">
        <v>2023</v>
      </c>
      <c r="C41">
        <v>2</v>
      </c>
      <c r="D41">
        <v>9</v>
      </c>
      <c r="F41">
        <v>507</v>
      </c>
      <c r="G41" s="21">
        <f t="shared" si="0"/>
        <v>0.21319444444444444</v>
      </c>
      <c r="H41">
        <v>0.4</v>
      </c>
      <c r="J41">
        <v>1120</v>
      </c>
      <c r="K41" s="22">
        <f t="shared" si="1"/>
        <v>0.47222222222222227</v>
      </c>
      <c r="L41">
        <v>0.6</v>
      </c>
      <c r="N41">
        <v>1753</v>
      </c>
      <c r="O41" s="19">
        <f t="shared" si="2"/>
        <v>0.74513888888888891</v>
      </c>
      <c r="P41">
        <v>0.4</v>
      </c>
      <c r="S41" s="19" t="s">
        <v>14</v>
      </c>
    </row>
    <row r="42" spans="1:20" x14ac:dyDescent="0.25">
      <c r="A42">
        <v>90</v>
      </c>
      <c r="B42">
        <v>2023</v>
      </c>
      <c r="C42">
        <v>2</v>
      </c>
      <c r="D42">
        <v>10</v>
      </c>
      <c r="F42">
        <v>1</v>
      </c>
      <c r="G42" s="21">
        <f t="shared" si="0"/>
        <v>6.9444444444444447E-4</v>
      </c>
      <c r="H42">
        <v>0.6</v>
      </c>
      <c r="J42">
        <v>544</v>
      </c>
      <c r="K42" s="22">
        <f t="shared" si="1"/>
        <v>0.2388888888888889</v>
      </c>
      <c r="L42">
        <v>0.4</v>
      </c>
      <c r="N42">
        <v>1149</v>
      </c>
      <c r="O42" s="19">
        <f t="shared" si="2"/>
        <v>0.49236111111111108</v>
      </c>
      <c r="P42">
        <v>0.6</v>
      </c>
      <c r="R42">
        <v>1834</v>
      </c>
      <c r="S42" s="19">
        <f t="shared" si="3"/>
        <v>0.77361111111111114</v>
      </c>
      <c r="T42">
        <v>0.4</v>
      </c>
    </row>
    <row r="43" spans="1:20" x14ac:dyDescent="0.25">
      <c r="A43">
        <v>90</v>
      </c>
      <c r="B43">
        <v>2023</v>
      </c>
      <c r="C43">
        <v>2</v>
      </c>
      <c r="D43">
        <v>11</v>
      </c>
      <c r="F43">
        <v>54</v>
      </c>
      <c r="G43" s="21">
        <f t="shared" si="0"/>
        <v>3.7499999999999999E-2</v>
      </c>
      <c r="H43">
        <v>0.5</v>
      </c>
      <c r="J43">
        <v>639</v>
      </c>
      <c r="K43" s="22">
        <f t="shared" si="1"/>
        <v>0.27708333333333335</v>
      </c>
      <c r="L43">
        <v>0.4</v>
      </c>
      <c r="N43">
        <v>1227</v>
      </c>
      <c r="O43" s="19">
        <f t="shared" si="2"/>
        <v>0.51874999999999993</v>
      </c>
      <c r="P43">
        <v>0.6</v>
      </c>
      <c r="R43">
        <v>1927</v>
      </c>
      <c r="S43" s="19">
        <f t="shared" si="3"/>
        <v>0.81041666666666667</v>
      </c>
      <c r="T43">
        <v>0.4</v>
      </c>
    </row>
    <row r="44" spans="1:20" x14ac:dyDescent="0.25">
      <c r="A44">
        <v>90</v>
      </c>
      <c r="B44">
        <v>2023</v>
      </c>
      <c r="C44">
        <v>2</v>
      </c>
      <c r="D44">
        <v>12</v>
      </c>
      <c r="F44">
        <v>211</v>
      </c>
      <c r="G44" s="21">
        <f t="shared" si="0"/>
        <v>9.0972222222222218E-2</v>
      </c>
      <c r="H44">
        <v>0.5</v>
      </c>
      <c r="J44">
        <v>809</v>
      </c>
      <c r="K44" s="22">
        <f t="shared" si="1"/>
        <v>0.33958333333333335</v>
      </c>
      <c r="L44">
        <v>0.5</v>
      </c>
      <c r="N44">
        <v>1321</v>
      </c>
      <c r="O44" s="19">
        <f t="shared" si="2"/>
        <v>0.55625000000000002</v>
      </c>
      <c r="P44">
        <v>0.5</v>
      </c>
      <c r="R44">
        <v>2033</v>
      </c>
      <c r="S44" s="19">
        <f t="shared" si="3"/>
        <v>0.85625000000000007</v>
      </c>
      <c r="T44">
        <v>0.4</v>
      </c>
    </row>
    <row r="45" spans="1:20" x14ac:dyDescent="0.25">
      <c r="A45">
        <v>90</v>
      </c>
      <c r="B45">
        <v>2023</v>
      </c>
      <c r="C45">
        <v>2</v>
      </c>
      <c r="D45">
        <v>13</v>
      </c>
      <c r="F45">
        <v>411</v>
      </c>
      <c r="G45" s="21">
        <f t="shared" si="0"/>
        <v>0.17430555555555557</v>
      </c>
      <c r="H45">
        <v>0.5</v>
      </c>
      <c r="J45">
        <v>1003</v>
      </c>
      <c r="K45" s="22">
        <f t="shared" si="1"/>
        <v>0.41875000000000001</v>
      </c>
      <c r="L45">
        <v>0.5</v>
      </c>
      <c r="N45">
        <v>1437</v>
      </c>
      <c r="O45" s="19">
        <f t="shared" si="2"/>
        <v>0.60902777777777783</v>
      </c>
      <c r="P45">
        <v>0.5</v>
      </c>
      <c r="R45">
        <v>2150</v>
      </c>
      <c r="S45" s="19">
        <f t="shared" si="3"/>
        <v>0.90972222222222221</v>
      </c>
      <c r="T45">
        <v>0.4</v>
      </c>
    </row>
    <row r="46" spans="1:20" x14ac:dyDescent="0.25">
      <c r="A46">
        <v>90</v>
      </c>
      <c r="B46">
        <v>2023</v>
      </c>
      <c r="C46">
        <v>2</v>
      </c>
      <c r="D46">
        <v>14</v>
      </c>
      <c r="F46">
        <v>545</v>
      </c>
      <c r="G46" s="21">
        <f t="shared" si="0"/>
        <v>0.23958333333333334</v>
      </c>
      <c r="H46">
        <v>0.6</v>
      </c>
      <c r="J46">
        <v>1141</v>
      </c>
      <c r="K46" s="22">
        <f t="shared" si="1"/>
        <v>0.48680555555555555</v>
      </c>
      <c r="L46">
        <v>0.5</v>
      </c>
      <c r="N46">
        <v>1605</v>
      </c>
      <c r="O46" s="19">
        <f t="shared" si="2"/>
        <v>0.67013888888888884</v>
      </c>
      <c r="P46">
        <v>0.5</v>
      </c>
      <c r="R46">
        <v>2310</v>
      </c>
      <c r="S46" s="19">
        <f t="shared" si="3"/>
        <v>0.96527777777777779</v>
      </c>
      <c r="T46">
        <v>0.3</v>
      </c>
    </row>
    <row r="47" spans="1:20" x14ac:dyDescent="0.25">
      <c r="A47">
        <v>90</v>
      </c>
      <c r="B47">
        <v>2023</v>
      </c>
      <c r="C47">
        <v>2</v>
      </c>
      <c r="D47">
        <v>15</v>
      </c>
      <c r="F47">
        <v>641</v>
      </c>
      <c r="G47" s="21">
        <f t="shared" si="0"/>
        <v>0.27847222222222223</v>
      </c>
      <c r="H47">
        <v>0.6</v>
      </c>
      <c r="J47">
        <v>1245</v>
      </c>
      <c r="K47" s="22">
        <f t="shared" si="1"/>
        <v>0.53125</v>
      </c>
      <c r="L47">
        <v>0.4</v>
      </c>
      <c r="N47">
        <v>1722</v>
      </c>
      <c r="O47" s="19">
        <f t="shared" si="2"/>
        <v>0.72361111111111109</v>
      </c>
      <c r="P47">
        <v>0.5</v>
      </c>
      <c r="S47" s="19" t="s">
        <v>14</v>
      </c>
    </row>
    <row r="48" spans="1:20" x14ac:dyDescent="0.25">
      <c r="A48">
        <v>91</v>
      </c>
      <c r="B48">
        <v>2023</v>
      </c>
      <c r="C48">
        <v>2</v>
      </c>
      <c r="D48">
        <v>16</v>
      </c>
      <c r="F48">
        <v>20</v>
      </c>
      <c r="G48" s="21">
        <f t="shared" si="0"/>
        <v>1.3888888888888888E-2</v>
      </c>
      <c r="H48">
        <v>0.3</v>
      </c>
      <c r="J48">
        <v>725</v>
      </c>
      <c r="K48" s="22">
        <f t="shared" si="1"/>
        <v>0.30902777777777779</v>
      </c>
      <c r="L48">
        <v>0.6</v>
      </c>
      <c r="N48">
        <v>1333</v>
      </c>
      <c r="O48" s="19">
        <f t="shared" si="2"/>
        <v>0.56458333333333333</v>
      </c>
      <c r="P48">
        <v>0.4</v>
      </c>
      <c r="R48">
        <v>1827</v>
      </c>
      <c r="S48" s="19">
        <f t="shared" si="3"/>
        <v>0.76874999999999993</v>
      </c>
      <c r="T48">
        <v>0.6</v>
      </c>
    </row>
    <row r="49" spans="1:20" x14ac:dyDescent="0.25">
      <c r="A49">
        <v>91</v>
      </c>
      <c r="B49">
        <v>2023</v>
      </c>
      <c r="C49">
        <v>2</v>
      </c>
      <c r="D49">
        <v>17</v>
      </c>
      <c r="F49">
        <v>115</v>
      </c>
      <c r="G49" s="21">
        <f t="shared" si="0"/>
        <v>5.2083333333333336E-2</v>
      </c>
      <c r="H49">
        <v>0.3</v>
      </c>
      <c r="J49">
        <v>805</v>
      </c>
      <c r="K49" s="22">
        <f t="shared" si="1"/>
        <v>0.33680555555555558</v>
      </c>
      <c r="L49">
        <v>0.7</v>
      </c>
      <c r="N49">
        <v>1414</v>
      </c>
      <c r="O49" s="19">
        <f t="shared" si="2"/>
        <v>0.59305555555555556</v>
      </c>
      <c r="P49">
        <v>0.4</v>
      </c>
      <c r="R49">
        <v>1924</v>
      </c>
      <c r="S49" s="19">
        <f t="shared" si="3"/>
        <v>0.80833333333333324</v>
      </c>
      <c r="T49">
        <v>0.6</v>
      </c>
    </row>
    <row r="50" spans="1:20" x14ac:dyDescent="0.25">
      <c r="A50">
        <v>91</v>
      </c>
      <c r="B50">
        <v>2023</v>
      </c>
      <c r="C50">
        <v>2</v>
      </c>
      <c r="D50">
        <v>18</v>
      </c>
      <c r="F50">
        <v>202</v>
      </c>
      <c r="G50" s="21">
        <f t="shared" si="0"/>
        <v>8.4722222222222213E-2</v>
      </c>
      <c r="H50">
        <v>0.3</v>
      </c>
      <c r="J50">
        <v>841</v>
      </c>
      <c r="K50" s="22">
        <f t="shared" si="1"/>
        <v>0.36180555555555555</v>
      </c>
      <c r="L50">
        <v>0.7</v>
      </c>
      <c r="N50">
        <v>1451</v>
      </c>
      <c r="O50" s="19">
        <f t="shared" si="2"/>
        <v>0.61875000000000002</v>
      </c>
      <c r="P50">
        <v>0.4</v>
      </c>
      <c r="R50">
        <v>2019</v>
      </c>
      <c r="S50" s="19">
        <f t="shared" si="3"/>
        <v>0.84652777777777777</v>
      </c>
      <c r="T50">
        <v>0.6</v>
      </c>
    </row>
    <row r="51" spans="1:20" x14ac:dyDescent="0.25">
      <c r="A51">
        <v>91</v>
      </c>
      <c r="B51">
        <v>2023</v>
      </c>
      <c r="C51">
        <v>2</v>
      </c>
      <c r="D51">
        <v>19</v>
      </c>
      <c r="F51">
        <v>245</v>
      </c>
      <c r="G51" s="21">
        <f t="shared" si="0"/>
        <v>0.11458333333333333</v>
      </c>
      <c r="H51">
        <v>0.3</v>
      </c>
      <c r="J51">
        <v>915</v>
      </c>
      <c r="K51" s="22">
        <f t="shared" si="1"/>
        <v>0.38541666666666669</v>
      </c>
      <c r="L51">
        <v>0.7</v>
      </c>
      <c r="N51">
        <v>1528</v>
      </c>
      <c r="O51" s="19">
        <f t="shared" si="2"/>
        <v>0.64444444444444449</v>
      </c>
      <c r="P51">
        <v>0.4</v>
      </c>
      <c r="R51">
        <v>2111</v>
      </c>
      <c r="S51" s="19">
        <f t="shared" si="3"/>
        <v>0.88263888888888886</v>
      </c>
      <c r="T51">
        <v>0.7</v>
      </c>
    </row>
    <row r="52" spans="1:20" x14ac:dyDescent="0.25">
      <c r="A52">
        <v>91</v>
      </c>
      <c r="B52">
        <v>2023</v>
      </c>
      <c r="C52">
        <v>2</v>
      </c>
      <c r="D52">
        <v>20</v>
      </c>
      <c r="F52">
        <v>326</v>
      </c>
      <c r="G52" s="21">
        <f t="shared" si="0"/>
        <v>0.14305555555555557</v>
      </c>
      <c r="H52">
        <v>0.3</v>
      </c>
      <c r="J52">
        <v>949</v>
      </c>
      <c r="K52" s="22">
        <f t="shared" si="1"/>
        <v>0.40902777777777777</v>
      </c>
      <c r="L52">
        <v>0.7</v>
      </c>
      <c r="N52">
        <v>1605</v>
      </c>
      <c r="O52" s="19">
        <f t="shared" si="2"/>
        <v>0.67013888888888884</v>
      </c>
      <c r="P52">
        <v>0.4</v>
      </c>
      <c r="R52">
        <v>2201</v>
      </c>
      <c r="S52" s="19">
        <f t="shared" si="3"/>
        <v>0.91736111111111107</v>
      </c>
      <c r="T52">
        <v>0.7</v>
      </c>
    </row>
    <row r="53" spans="1:20" x14ac:dyDescent="0.25">
      <c r="A53">
        <v>91</v>
      </c>
      <c r="B53">
        <v>2023</v>
      </c>
      <c r="C53">
        <v>2</v>
      </c>
      <c r="D53">
        <v>21</v>
      </c>
      <c r="F53">
        <v>407</v>
      </c>
      <c r="G53" s="21">
        <f t="shared" si="0"/>
        <v>0.17152777777777775</v>
      </c>
      <c r="H53">
        <v>0.3</v>
      </c>
      <c r="J53">
        <v>1023</v>
      </c>
      <c r="K53" s="22">
        <f t="shared" si="1"/>
        <v>0.43263888888888885</v>
      </c>
      <c r="L53">
        <v>0.7</v>
      </c>
      <c r="N53">
        <v>1642</v>
      </c>
      <c r="O53" s="19">
        <f t="shared" si="2"/>
        <v>0.6958333333333333</v>
      </c>
      <c r="P53">
        <v>0.3</v>
      </c>
      <c r="R53">
        <v>2251</v>
      </c>
      <c r="S53" s="19">
        <f t="shared" si="3"/>
        <v>0.95208333333333339</v>
      </c>
      <c r="T53">
        <v>0.7</v>
      </c>
    </row>
    <row r="54" spans="1:20" x14ac:dyDescent="0.25">
      <c r="A54">
        <v>91</v>
      </c>
      <c r="B54">
        <v>2023</v>
      </c>
      <c r="C54">
        <v>2</v>
      </c>
      <c r="D54">
        <v>22</v>
      </c>
      <c r="F54">
        <v>450</v>
      </c>
      <c r="G54" s="21">
        <f t="shared" si="0"/>
        <v>0.20138888888888887</v>
      </c>
      <c r="H54">
        <v>0.4</v>
      </c>
      <c r="J54">
        <v>1058</v>
      </c>
      <c r="K54" s="22">
        <f t="shared" si="1"/>
        <v>0.45694444444444443</v>
      </c>
      <c r="L54">
        <v>0.7</v>
      </c>
      <c r="N54">
        <v>1723</v>
      </c>
      <c r="O54" s="19">
        <f t="shared" si="2"/>
        <v>0.72430555555555554</v>
      </c>
      <c r="P54">
        <v>0.3</v>
      </c>
      <c r="R54">
        <v>2340</v>
      </c>
      <c r="S54" s="19">
        <f t="shared" si="3"/>
        <v>0.98611111111111116</v>
      </c>
      <c r="T54">
        <v>0.7</v>
      </c>
    </row>
    <row r="55" spans="1:20" x14ac:dyDescent="0.25">
      <c r="A55">
        <v>91</v>
      </c>
      <c r="B55">
        <v>2023</v>
      </c>
      <c r="C55">
        <v>2</v>
      </c>
      <c r="D55">
        <v>23</v>
      </c>
      <c r="F55">
        <v>537</v>
      </c>
      <c r="G55" s="21">
        <f t="shared" si="0"/>
        <v>0.23402777777777781</v>
      </c>
      <c r="H55">
        <v>0.4</v>
      </c>
      <c r="J55">
        <v>1136</v>
      </c>
      <c r="K55" s="22">
        <f t="shared" si="1"/>
        <v>0.48333333333333334</v>
      </c>
      <c r="L55">
        <v>0.6</v>
      </c>
      <c r="N55">
        <v>1807</v>
      </c>
      <c r="O55" s="19">
        <f t="shared" si="2"/>
        <v>0.75486111111111109</v>
      </c>
      <c r="P55">
        <v>0.4</v>
      </c>
      <c r="S55" s="19" t="s">
        <v>14</v>
      </c>
    </row>
    <row r="56" spans="1:20" x14ac:dyDescent="0.25">
      <c r="A56">
        <v>90</v>
      </c>
      <c r="B56">
        <v>2023</v>
      </c>
      <c r="C56">
        <v>2</v>
      </c>
      <c r="D56">
        <v>24</v>
      </c>
      <c r="F56">
        <v>32</v>
      </c>
      <c r="G56" s="21">
        <f t="shared" si="0"/>
        <v>2.2222222222222223E-2</v>
      </c>
      <c r="H56">
        <v>0.6</v>
      </c>
      <c r="J56">
        <v>634</v>
      </c>
      <c r="K56" s="22">
        <f t="shared" si="1"/>
        <v>0.27361111111111108</v>
      </c>
      <c r="L56">
        <v>0.5</v>
      </c>
      <c r="N56">
        <v>1219</v>
      </c>
      <c r="O56" s="19">
        <f t="shared" si="2"/>
        <v>0.5131944444444444</v>
      </c>
      <c r="P56">
        <v>0.6</v>
      </c>
      <c r="R56">
        <v>1858</v>
      </c>
      <c r="S56" s="19">
        <f t="shared" si="3"/>
        <v>0.79027777777777775</v>
      </c>
      <c r="T56">
        <v>0.4</v>
      </c>
    </row>
    <row r="57" spans="1:20" x14ac:dyDescent="0.25">
      <c r="A57">
        <v>90</v>
      </c>
      <c r="B57">
        <v>2023</v>
      </c>
      <c r="C57">
        <v>2</v>
      </c>
      <c r="D57">
        <v>25</v>
      </c>
      <c r="F57">
        <v>137</v>
      </c>
      <c r="G57" s="21">
        <f t="shared" si="0"/>
        <v>6.7361111111111108E-2</v>
      </c>
      <c r="H57">
        <v>0.6</v>
      </c>
      <c r="J57">
        <v>756</v>
      </c>
      <c r="K57" s="22">
        <f t="shared" si="1"/>
        <v>0.33055555555555555</v>
      </c>
      <c r="L57">
        <v>0.5</v>
      </c>
      <c r="N57">
        <v>1313</v>
      </c>
      <c r="O57" s="19">
        <f t="shared" si="2"/>
        <v>0.55069444444444449</v>
      </c>
      <c r="P57">
        <v>0.6</v>
      </c>
      <c r="R57">
        <v>2003</v>
      </c>
      <c r="S57" s="19">
        <f t="shared" si="3"/>
        <v>0.8354166666666667</v>
      </c>
      <c r="T57">
        <v>0.4</v>
      </c>
    </row>
    <row r="58" spans="1:20" x14ac:dyDescent="0.25">
      <c r="A58">
        <v>90</v>
      </c>
      <c r="B58">
        <v>2023</v>
      </c>
      <c r="C58">
        <v>2</v>
      </c>
      <c r="D58">
        <v>26</v>
      </c>
      <c r="F58">
        <v>326</v>
      </c>
      <c r="G58" s="21">
        <f t="shared" si="0"/>
        <v>0.14305555555555557</v>
      </c>
      <c r="H58">
        <v>0.6</v>
      </c>
      <c r="J58">
        <v>1017</v>
      </c>
      <c r="K58" s="22">
        <f t="shared" si="1"/>
        <v>0.4284722222222222</v>
      </c>
      <c r="L58">
        <v>0.5</v>
      </c>
      <c r="N58">
        <v>1438</v>
      </c>
      <c r="O58" s="19">
        <f t="shared" si="2"/>
        <v>0.60972222222222217</v>
      </c>
      <c r="P58">
        <v>0.5</v>
      </c>
      <c r="R58">
        <v>2134</v>
      </c>
      <c r="S58" s="19">
        <f t="shared" si="3"/>
        <v>0.89861111111111114</v>
      </c>
      <c r="T58">
        <v>0.4</v>
      </c>
    </row>
    <row r="59" spans="1:20" x14ac:dyDescent="0.25">
      <c r="A59">
        <v>90</v>
      </c>
      <c r="B59">
        <v>2023</v>
      </c>
      <c r="C59">
        <v>2</v>
      </c>
      <c r="D59">
        <v>27</v>
      </c>
      <c r="F59">
        <v>535</v>
      </c>
      <c r="G59" s="21">
        <f t="shared" si="0"/>
        <v>0.23263888888888887</v>
      </c>
      <c r="H59">
        <v>0.6</v>
      </c>
      <c r="J59">
        <v>1205</v>
      </c>
      <c r="K59" s="22">
        <f t="shared" si="1"/>
        <v>0.50347222222222221</v>
      </c>
      <c r="L59">
        <v>0.5</v>
      </c>
      <c r="N59">
        <v>1656</v>
      </c>
      <c r="O59" s="19">
        <f t="shared" si="2"/>
        <v>0.7055555555555556</v>
      </c>
      <c r="P59">
        <v>0.5</v>
      </c>
      <c r="R59">
        <v>2324</v>
      </c>
      <c r="S59" s="19">
        <f t="shared" si="3"/>
        <v>0.97499999999999998</v>
      </c>
      <c r="T59">
        <v>0.4</v>
      </c>
    </row>
    <row r="60" spans="1:20" x14ac:dyDescent="0.25">
      <c r="A60">
        <v>90</v>
      </c>
      <c r="B60">
        <v>2023</v>
      </c>
      <c r="C60">
        <v>2</v>
      </c>
      <c r="D60">
        <v>28</v>
      </c>
      <c r="F60">
        <v>638</v>
      </c>
      <c r="G60" s="21">
        <f t="shared" si="0"/>
        <v>0.27638888888888885</v>
      </c>
      <c r="H60">
        <v>0.6</v>
      </c>
      <c r="J60">
        <v>1301</v>
      </c>
      <c r="K60" s="22">
        <f t="shared" si="1"/>
        <v>0.54236111111111118</v>
      </c>
      <c r="L60">
        <v>0.5</v>
      </c>
      <c r="N60">
        <v>1809</v>
      </c>
      <c r="O60" s="19">
        <f t="shared" si="2"/>
        <v>0.75624999999999998</v>
      </c>
      <c r="P60">
        <v>0.5</v>
      </c>
      <c r="S60" s="19" t="s">
        <v>14</v>
      </c>
    </row>
    <row r="61" spans="1:20" x14ac:dyDescent="0.25">
      <c r="A61">
        <v>91</v>
      </c>
      <c r="B61">
        <v>2023</v>
      </c>
      <c r="C61">
        <v>3</v>
      </c>
      <c r="D61">
        <v>1</v>
      </c>
      <c r="F61">
        <v>30</v>
      </c>
      <c r="G61" s="21">
        <f t="shared" si="0"/>
        <v>2.0833333333333332E-2</v>
      </c>
      <c r="H61">
        <v>0.4</v>
      </c>
      <c r="J61">
        <v>719</v>
      </c>
      <c r="K61" s="22">
        <f t="shared" si="1"/>
        <v>0.30486111111111108</v>
      </c>
      <c r="L61">
        <v>0.6</v>
      </c>
      <c r="N61">
        <v>1338</v>
      </c>
      <c r="O61" s="19">
        <f t="shared" si="2"/>
        <v>0.56805555555555554</v>
      </c>
      <c r="P61">
        <v>0.4</v>
      </c>
      <c r="R61">
        <v>1851</v>
      </c>
      <c r="S61" s="19">
        <f t="shared" si="3"/>
        <v>0.78541666666666676</v>
      </c>
      <c r="T61">
        <v>0.5</v>
      </c>
    </row>
    <row r="62" spans="1:20" x14ac:dyDescent="0.25">
      <c r="A62">
        <v>91</v>
      </c>
      <c r="B62">
        <v>2023</v>
      </c>
      <c r="C62">
        <v>3</v>
      </c>
      <c r="D62">
        <v>2</v>
      </c>
      <c r="F62">
        <v>111</v>
      </c>
      <c r="G62" s="21">
        <f t="shared" si="0"/>
        <v>4.9305555555555554E-2</v>
      </c>
      <c r="H62">
        <v>0.4</v>
      </c>
      <c r="J62">
        <v>751</v>
      </c>
      <c r="K62" s="22">
        <f t="shared" si="1"/>
        <v>0.32708333333333334</v>
      </c>
      <c r="L62">
        <v>0.6</v>
      </c>
      <c r="N62">
        <v>1404</v>
      </c>
      <c r="O62" s="19">
        <f t="shared" si="2"/>
        <v>0.58611111111111114</v>
      </c>
      <c r="P62">
        <v>0.4</v>
      </c>
      <c r="R62">
        <v>1922</v>
      </c>
      <c r="S62" s="19">
        <f t="shared" si="3"/>
        <v>0.80694444444444446</v>
      </c>
      <c r="T62">
        <v>0.6</v>
      </c>
    </row>
    <row r="63" spans="1:20" x14ac:dyDescent="0.25">
      <c r="A63">
        <v>91</v>
      </c>
      <c r="B63">
        <v>2023</v>
      </c>
      <c r="C63">
        <v>3</v>
      </c>
      <c r="D63">
        <v>3</v>
      </c>
      <c r="F63">
        <v>140</v>
      </c>
      <c r="G63" s="21">
        <f t="shared" si="0"/>
        <v>6.9444444444444434E-2</v>
      </c>
      <c r="H63">
        <v>0.4</v>
      </c>
      <c r="J63">
        <v>815</v>
      </c>
      <c r="K63" s="22">
        <f t="shared" si="1"/>
        <v>0.34375</v>
      </c>
      <c r="L63">
        <v>0.6</v>
      </c>
      <c r="N63">
        <v>1423</v>
      </c>
      <c r="O63" s="19">
        <f t="shared" si="2"/>
        <v>0.59930555555555554</v>
      </c>
      <c r="P63">
        <v>0.4</v>
      </c>
      <c r="R63">
        <v>1949</v>
      </c>
      <c r="S63" s="19">
        <f t="shared" si="3"/>
        <v>0.8256944444444444</v>
      </c>
      <c r="T63">
        <v>0.6</v>
      </c>
    </row>
    <row r="64" spans="1:20" x14ac:dyDescent="0.25">
      <c r="A64">
        <v>91</v>
      </c>
      <c r="B64">
        <v>2023</v>
      </c>
      <c r="C64">
        <v>3</v>
      </c>
      <c r="D64">
        <v>4</v>
      </c>
      <c r="F64">
        <v>205</v>
      </c>
      <c r="G64" s="21">
        <f t="shared" si="0"/>
        <v>8.6805555555555566E-2</v>
      </c>
      <c r="H64">
        <v>0.4</v>
      </c>
      <c r="J64">
        <v>836</v>
      </c>
      <c r="K64" s="22">
        <f t="shared" si="1"/>
        <v>0.35833333333333334</v>
      </c>
      <c r="L64">
        <v>0.6</v>
      </c>
      <c r="N64">
        <v>1440</v>
      </c>
      <c r="O64" s="19">
        <f t="shared" si="2"/>
        <v>0.61111111111111105</v>
      </c>
      <c r="P64">
        <v>0.4</v>
      </c>
      <c r="R64">
        <v>2017</v>
      </c>
      <c r="S64" s="19">
        <f t="shared" si="3"/>
        <v>0.84513888888888899</v>
      </c>
      <c r="T64">
        <v>0.6</v>
      </c>
    </row>
    <row r="65" spans="1:20" x14ac:dyDescent="0.25">
      <c r="A65">
        <v>91</v>
      </c>
      <c r="B65">
        <v>2023</v>
      </c>
      <c r="C65">
        <v>3</v>
      </c>
      <c r="D65">
        <v>5</v>
      </c>
      <c r="F65">
        <v>230</v>
      </c>
      <c r="G65" s="21">
        <f t="shared" si="0"/>
        <v>0.10416666666666667</v>
      </c>
      <c r="H65">
        <v>0.4</v>
      </c>
      <c r="J65">
        <v>855</v>
      </c>
      <c r="K65" s="22">
        <f t="shared" si="1"/>
        <v>0.37152777777777773</v>
      </c>
      <c r="L65">
        <v>0.7</v>
      </c>
      <c r="N65">
        <v>1459</v>
      </c>
      <c r="O65" s="19">
        <f t="shared" si="2"/>
        <v>0.62430555555555556</v>
      </c>
      <c r="P65">
        <v>0.4</v>
      </c>
      <c r="R65">
        <v>2047</v>
      </c>
      <c r="S65" s="19">
        <f t="shared" si="3"/>
        <v>0.86597222222222225</v>
      </c>
      <c r="T65">
        <v>0.6</v>
      </c>
    </row>
    <row r="66" spans="1:20" x14ac:dyDescent="0.25">
      <c r="A66">
        <v>91</v>
      </c>
      <c r="B66">
        <v>2023</v>
      </c>
      <c r="C66">
        <v>3</v>
      </c>
      <c r="D66">
        <v>6</v>
      </c>
      <c r="F66">
        <v>256</v>
      </c>
      <c r="G66" s="21">
        <f t="shared" si="0"/>
        <v>0.12222222222222223</v>
      </c>
      <c r="H66">
        <v>0.4</v>
      </c>
      <c r="J66">
        <v>913</v>
      </c>
      <c r="K66" s="22">
        <f t="shared" si="1"/>
        <v>0.3840277777777778</v>
      </c>
      <c r="L66">
        <v>0.7</v>
      </c>
      <c r="N66">
        <v>1520</v>
      </c>
      <c r="O66" s="19">
        <f t="shared" si="2"/>
        <v>0.63888888888888895</v>
      </c>
      <c r="P66">
        <v>0.4</v>
      </c>
      <c r="R66">
        <v>2118</v>
      </c>
      <c r="S66" s="19">
        <f t="shared" si="3"/>
        <v>0.88750000000000007</v>
      </c>
      <c r="T66">
        <v>0.6</v>
      </c>
    </row>
    <row r="67" spans="1:20" x14ac:dyDescent="0.25">
      <c r="A67">
        <v>91</v>
      </c>
      <c r="B67">
        <v>2023</v>
      </c>
      <c r="C67">
        <v>3</v>
      </c>
      <c r="D67">
        <v>7</v>
      </c>
      <c r="F67">
        <v>323</v>
      </c>
      <c r="G67" s="21">
        <f t="shared" ref="G67:G130" si="4">TEXT(F67,"00\:00")+0</f>
        <v>0.14097222222222222</v>
      </c>
      <c r="H67">
        <v>0.4</v>
      </c>
      <c r="J67">
        <v>930</v>
      </c>
      <c r="K67" s="22">
        <f t="shared" ref="K67:K130" si="5">TEXT(J67,"00\:00")+0</f>
        <v>0.39583333333333331</v>
      </c>
      <c r="L67">
        <v>0.7</v>
      </c>
      <c r="N67">
        <v>1543</v>
      </c>
      <c r="O67" s="19">
        <f t="shared" ref="O67:O130" si="6">TEXT(N67,"00\:00")+0</f>
        <v>0.65486111111111112</v>
      </c>
      <c r="P67">
        <v>0.4</v>
      </c>
      <c r="R67">
        <v>2150</v>
      </c>
      <c r="S67" s="19">
        <f t="shared" ref="S67:S130" si="7">TEXT(R67,"00\:00")+0</f>
        <v>0.90972222222222221</v>
      </c>
      <c r="T67">
        <v>0.6</v>
      </c>
    </row>
    <row r="68" spans="1:20" x14ac:dyDescent="0.25">
      <c r="A68">
        <v>91</v>
      </c>
      <c r="B68">
        <v>2023</v>
      </c>
      <c r="C68">
        <v>3</v>
      </c>
      <c r="D68">
        <v>8</v>
      </c>
      <c r="F68">
        <v>350</v>
      </c>
      <c r="G68" s="21">
        <f t="shared" si="4"/>
        <v>0.15972222222222224</v>
      </c>
      <c r="H68">
        <v>0.4</v>
      </c>
      <c r="J68">
        <v>948</v>
      </c>
      <c r="K68" s="22">
        <f t="shared" si="5"/>
        <v>0.40833333333333338</v>
      </c>
      <c r="L68">
        <v>0.6</v>
      </c>
      <c r="N68">
        <v>1606</v>
      </c>
      <c r="O68" s="19">
        <f t="shared" si="6"/>
        <v>0.67083333333333339</v>
      </c>
      <c r="P68">
        <v>0.4</v>
      </c>
      <c r="R68">
        <v>2222</v>
      </c>
      <c r="S68" s="19">
        <f t="shared" si="7"/>
        <v>0.93194444444444446</v>
      </c>
      <c r="T68">
        <v>0.6</v>
      </c>
    </row>
    <row r="69" spans="1:20" x14ac:dyDescent="0.25">
      <c r="A69">
        <v>91</v>
      </c>
      <c r="B69">
        <v>2023</v>
      </c>
      <c r="C69">
        <v>3</v>
      </c>
      <c r="D69">
        <v>9</v>
      </c>
      <c r="F69">
        <v>417</v>
      </c>
      <c r="G69" s="21">
        <f t="shared" si="4"/>
        <v>0.17847222222222223</v>
      </c>
      <c r="H69">
        <v>0.4</v>
      </c>
      <c r="J69">
        <v>1009</v>
      </c>
      <c r="K69" s="22">
        <f t="shared" si="5"/>
        <v>0.42291666666666666</v>
      </c>
      <c r="L69">
        <v>0.6</v>
      </c>
      <c r="N69">
        <v>1632</v>
      </c>
      <c r="O69" s="19">
        <f t="shared" si="6"/>
        <v>0.68888888888888899</v>
      </c>
      <c r="P69">
        <v>0.4</v>
      </c>
      <c r="R69">
        <v>2257</v>
      </c>
      <c r="S69" s="19">
        <f t="shared" si="7"/>
        <v>0.95624999999999993</v>
      </c>
      <c r="T69">
        <v>0.6</v>
      </c>
    </row>
    <row r="70" spans="1:20" x14ac:dyDescent="0.25">
      <c r="A70">
        <v>91</v>
      </c>
      <c r="B70">
        <v>2023</v>
      </c>
      <c r="C70">
        <v>3</v>
      </c>
      <c r="D70">
        <v>10</v>
      </c>
      <c r="F70">
        <v>448</v>
      </c>
      <c r="G70" s="21">
        <f t="shared" si="4"/>
        <v>0.19999999999999998</v>
      </c>
      <c r="H70">
        <v>0.4</v>
      </c>
      <c r="J70">
        <v>1035</v>
      </c>
      <c r="K70" s="22">
        <f t="shared" si="5"/>
        <v>0.44097222222222227</v>
      </c>
      <c r="L70">
        <v>0.6</v>
      </c>
      <c r="N70">
        <v>1703</v>
      </c>
      <c r="O70" s="19">
        <f t="shared" si="6"/>
        <v>0.7104166666666667</v>
      </c>
      <c r="P70">
        <v>0.4</v>
      </c>
      <c r="R70">
        <v>2337</v>
      </c>
      <c r="S70" s="19">
        <f t="shared" si="7"/>
        <v>0.98402777777777783</v>
      </c>
      <c r="T70">
        <v>0.6</v>
      </c>
    </row>
    <row r="71" spans="1:20" x14ac:dyDescent="0.25">
      <c r="A71">
        <v>91</v>
      </c>
      <c r="B71">
        <v>2023</v>
      </c>
      <c r="C71">
        <v>3</v>
      </c>
      <c r="D71">
        <v>11</v>
      </c>
      <c r="F71">
        <v>526</v>
      </c>
      <c r="G71" s="21">
        <f t="shared" si="4"/>
        <v>0.22638888888888889</v>
      </c>
      <c r="H71">
        <v>0.5</v>
      </c>
      <c r="J71">
        <v>1108</v>
      </c>
      <c r="K71" s="22">
        <f t="shared" si="5"/>
        <v>0.46388888888888885</v>
      </c>
      <c r="L71">
        <v>0.6</v>
      </c>
      <c r="N71">
        <v>1743</v>
      </c>
      <c r="O71" s="19">
        <f t="shared" si="6"/>
        <v>0.73819444444444438</v>
      </c>
      <c r="P71">
        <v>0.4</v>
      </c>
      <c r="S71" s="19" t="s">
        <v>14</v>
      </c>
    </row>
    <row r="72" spans="1:20" x14ac:dyDescent="0.25">
      <c r="A72">
        <v>90</v>
      </c>
      <c r="B72">
        <v>2023</v>
      </c>
      <c r="C72">
        <v>3</v>
      </c>
      <c r="D72">
        <v>12</v>
      </c>
      <c r="F72">
        <v>26</v>
      </c>
      <c r="G72" s="21">
        <f t="shared" si="4"/>
        <v>1.8055555555555557E-2</v>
      </c>
      <c r="H72">
        <v>0.6</v>
      </c>
      <c r="J72">
        <v>622</v>
      </c>
      <c r="K72" s="22">
        <f t="shared" si="5"/>
        <v>0.26527777777777778</v>
      </c>
      <c r="L72">
        <v>0.5</v>
      </c>
      <c r="N72">
        <v>1152</v>
      </c>
      <c r="O72" s="19">
        <f t="shared" si="6"/>
        <v>0.49444444444444446</v>
      </c>
      <c r="P72">
        <v>0.6</v>
      </c>
      <c r="R72">
        <v>1836</v>
      </c>
      <c r="S72" s="19">
        <f t="shared" si="7"/>
        <v>0.77500000000000002</v>
      </c>
      <c r="T72">
        <v>0.4</v>
      </c>
    </row>
    <row r="73" spans="1:20" x14ac:dyDescent="0.25">
      <c r="A73">
        <v>90</v>
      </c>
      <c r="B73">
        <v>2023</v>
      </c>
      <c r="C73">
        <v>3</v>
      </c>
      <c r="D73">
        <v>13</v>
      </c>
      <c r="F73">
        <v>137</v>
      </c>
      <c r="G73" s="21">
        <f t="shared" si="4"/>
        <v>6.7361111111111108E-2</v>
      </c>
      <c r="H73">
        <v>0.6</v>
      </c>
      <c r="J73">
        <v>756</v>
      </c>
      <c r="K73" s="22">
        <f t="shared" si="5"/>
        <v>0.33055555555555555</v>
      </c>
      <c r="L73">
        <v>0.5</v>
      </c>
      <c r="N73">
        <v>1249</v>
      </c>
      <c r="O73" s="19">
        <f t="shared" si="6"/>
        <v>0.53402777777777777</v>
      </c>
      <c r="P73">
        <v>0.6</v>
      </c>
      <c r="R73">
        <v>1949</v>
      </c>
      <c r="S73" s="19">
        <f t="shared" si="7"/>
        <v>0.8256944444444444</v>
      </c>
      <c r="T73">
        <v>0.4</v>
      </c>
    </row>
    <row r="74" spans="1:20" x14ac:dyDescent="0.25">
      <c r="A74">
        <v>90</v>
      </c>
      <c r="B74">
        <v>2023</v>
      </c>
      <c r="C74">
        <v>3</v>
      </c>
      <c r="D74">
        <v>14</v>
      </c>
      <c r="F74">
        <v>331</v>
      </c>
      <c r="G74" s="21">
        <f t="shared" si="4"/>
        <v>0.14652777777777778</v>
      </c>
      <c r="H74">
        <v>0.6</v>
      </c>
      <c r="J74">
        <v>952</v>
      </c>
      <c r="K74" s="22">
        <f t="shared" si="5"/>
        <v>0.41111111111111115</v>
      </c>
      <c r="L74">
        <v>0.5</v>
      </c>
      <c r="N74">
        <v>1414</v>
      </c>
      <c r="O74" s="19">
        <f t="shared" si="6"/>
        <v>0.59305555555555556</v>
      </c>
      <c r="P74">
        <v>0.6</v>
      </c>
      <c r="R74">
        <v>2118</v>
      </c>
      <c r="S74" s="19">
        <f t="shared" si="7"/>
        <v>0.88750000000000007</v>
      </c>
      <c r="T74">
        <v>0.4</v>
      </c>
    </row>
    <row r="75" spans="1:20" x14ac:dyDescent="0.25">
      <c r="A75">
        <v>90</v>
      </c>
      <c r="B75">
        <v>2023</v>
      </c>
      <c r="C75">
        <v>3</v>
      </c>
      <c r="D75">
        <v>15</v>
      </c>
      <c r="F75">
        <v>516</v>
      </c>
      <c r="G75" s="21">
        <f t="shared" si="4"/>
        <v>0.21944444444444444</v>
      </c>
      <c r="H75">
        <v>0.6</v>
      </c>
      <c r="J75">
        <v>1125</v>
      </c>
      <c r="K75" s="22">
        <f t="shared" si="5"/>
        <v>0.47569444444444442</v>
      </c>
      <c r="L75">
        <v>0.5</v>
      </c>
      <c r="N75">
        <v>1600</v>
      </c>
      <c r="O75" s="19">
        <f t="shared" si="6"/>
        <v>0.66666666666666663</v>
      </c>
      <c r="P75">
        <v>0.6</v>
      </c>
      <c r="R75">
        <v>2253</v>
      </c>
      <c r="S75" s="19">
        <f t="shared" si="7"/>
        <v>0.95347222222222217</v>
      </c>
      <c r="T75">
        <v>0.4</v>
      </c>
    </row>
    <row r="76" spans="1:20" x14ac:dyDescent="0.25">
      <c r="A76">
        <v>90</v>
      </c>
      <c r="B76">
        <v>2023</v>
      </c>
      <c r="C76">
        <v>3</v>
      </c>
      <c r="D76">
        <v>16</v>
      </c>
      <c r="F76">
        <v>615</v>
      </c>
      <c r="G76" s="21">
        <f t="shared" si="4"/>
        <v>0.26041666666666669</v>
      </c>
      <c r="H76">
        <v>0.6</v>
      </c>
      <c r="J76">
        <v>1226</v>
      </c>
      <c r="K76" s="22">
        <f t="shared" si="5"/>
        <v>0.5180555555555556</v>
      </c>
      <c r="L76">
        <v>0.5</v>
      </c>
      <c r="N76">
        <v>1730</v>
      </c>
      <c r="O76" s="19">
        <f t="shared" si="6"/>
        <v>0.72916666666666663</v>
      </c>
      <c r="P76">
        <v>0.6</v>
      </c>
      <c r="S76" s="19" t="s">
        <v>14</v>
      </c>
    </row>
    <row r="77" spans="1:20" x14ac:dyDescent="0.25">
      <c r="A77">
        <v>91</v>
      </c>
      <c r="B77">
        <v>2023</v>
      </c>
      <c r="C77">
        <v>3</v>
      </c>
      <c r="D77">
        <v>17</v>
      </c>
      <c r="F77">
        <v>9</v>
      </c>
      <c r="G77" s="21">
        <f t="shared" si="4"/>
        <v>6.2499999999999995E-3</v>
      </c>
      <c r="H77">
        <v>0.4</v>
      </c>
      <c r="J77">
        <v>658</v>
      </c>
      <c r="K77" s="22">
        <f t="shared" si="5"/>
        <v>0.2902777777777778</v>
      </c>
      <c r="L77">
        <v>0.7</v>
      </c>
      <c r="N77">
        <v>1313</v>
      </c>
      <c r="O77" s="19">
        <f t="shared" si="6"/>
        <v>0.55069444444444449</v>
      </c>
      <c r="P77">
        <v>0.4</v>
      </c>
      <c r="R77">
        <v>1835</v>
      </c>
      <c r="S77" s="19">
        <f t="shared" si="7"/>
        <v>0.77430555555555547</v>
      </c>
      <c r="T77">
        <v>0.6</v>
      </c>
    </row>
    <row r="78" spans="1:20" x14ac:dyDescent="0.25">
      <c r="A78">
        <v>91</v>
      </c>
      <c r="B78">
        <v>2023</v>
      </c>
      <c r="C78">
        <v>3</v>
      </c>
      <c r="D78">
        <v>18</v>
      </c>
      <c r="F78">
        <v>106</v>
      </c>
      <c r="G78" s="21">
        <f t="shared" si="4"/>
        <v>4.5833333333333337E-2</v>
      </c>
      <c r="H78">
        <v>0.4</v>
      </c>
      <c r="J78">
        <v>735</v>
      </c>
      <c r="K78" s="22">
        <f t="shared" si="5"/>
        <v>0.31597222222222221</v>
      </c>
      <c r="L78">
        <v>0.7</v>
      </c>
      <c r="N78">
        <v>1351</v>
      </c>
      <c r="O78" s="19">
        <f t="shared" si="6"/>
        <v>0.57708333333333328</v>
      </c>
      <c r="P78">
        <v>0.4</v>
      </c>
      <c r="R78">
        <v>1930</v>
      </c>
      <c r="S78" s="19">
        <f t="shared" si="7"/>
        <v>0.8125</v>
      </c>
      <c r="T78">
        <v>0.7</v>
      </c>
    </row>
    <row r="79" spans="1:20" x14ac:dyDescent="0.25">
      <c r="A79">
        <v>91</v>
      </c>
      <c r="B79">
        <v>2023</v>
      </c>
      <c r="C79">
        <v>3</v>
      </c>
      <c r="D79">
        <v>19</v>
      </c>
      <c r="F79">
        <v>152</v>
      </c>
      <c r="G79" s="21">
        <f t="shared" si="4"/>
        <v>7.7777777777777779E-2</v>
      </c>
      <c r="H79">
        <v>0.4</v>
      </c>
      <c r="J79">
        <v>808</v>
      </c>
      <c r="K79" s="22">
        <f t="shared" si="5"/>
        <v>0.33888888888888885</v>
      </c>
      <c r="L79">
        <v>0.7</v>
      </c>
      <c r="N79">
        <v>1426</v>
      </c>
      <c r="O79" s="19">
        <f t="shared" si="6"/>
        <v>0.60138888888888886</v>
      </c>
      <c r="P79">
        <v>0.4</v>
      </c>
      <c r="R79">
        <v>2019</v>
      </c>
      <c r="S79" s="19">
        <f t="shared" si="7"/>
        <v>0.84652777777777777</v>
      </c>
      <c r="T79">
        <v>0.7</v>
      </c>
    </row>
    <row r="80" spans="1:20" x14ac:dyDescent="0.25">
      <c r="A80">
        <v>91</v>
      </c>
      <c r="B80">
        <v>2023</v>
      </c>
      <c r="C80">
        <v>3</v>
      </c>
      <c r="D80">
        <v>20</v>
      </c>
      <c r="F80">
        <v>234</v>
      </c>
      <c r="G80" s="21">
        <f t="shared" si="4"/>
        <v>0.10694444444444444</v>
      </c>
      <c r="H80">
        <v>0.4</v>
      </c>
      <c r="J80">
        <v>840</v>
      </c>
      <c r="K80" s="22">
        <f t="shared" si="5"/>
        <v>0.3611111111111111</v>
      </c>
      <c r="L80">
        <v>0.7</v>
      </c>
      <c r="N80">
        <v>1459</v>
      </c>
      <c r="O80" s="19">
        <f t="shared" si="6"/>
        <v>0.62430555555555556</v>
      </c>
      <c r="P80">
        <v>0.4</v>
      </c>
      <c r="R80">
        <v>2105</v>
      </c>
      <c r="S80" s="19">
        <f t="shared" si="7"/>
        <v>0.87847222222222221</v>
      </c>
      <c r="T80">
        <v>0.7</v>
      </c>
    </row>
    <row r="81" spans="1:20" x14ac:dyDescent="0.25">
      <c r="A81">
        <v>91</v>
      </c>
      <c r="B81">
        <v>2023</v>
      </c>
      <c r="C81">
        <v>3</v>
      </c>
      <c r="D81">
        <v>21</v>
      </c>
      <c r="F81">
        <v>313</v>
      </c>
      <c r="G81" s="21">
        <f t="shared" si="4"/>
        <v>0.13402777777777777</v>
      </c>
      <c r="H81">
        <v>0.4</v>
      </c>
      <c r="J81">
        <v>911</v>
      </c>
      <c r="K81" s="22">
        <f t="shared" si="5"/>
        <v>0.38263888888888892</v>
      </c>
      <c r="L81">
        <v>0.7</v>
      </c>
      <c r="N81">
        <v>1532</v>
      </c>
      <c r="O81" s="19">
        <f t="shared" si="6"/>
        <v>0.64722222222222225</v>
      </c>
      <c r="P81">
        <v>0.4</v>
      </c>
      <c r="R81">
        <v>2149</v>
      </c>
      <c r="S81" s="19">
        <f t="shared" si="7"/>
        <v>0.90902777777777777</v>
      </c>
      <c r="T81">
        <v>0.7</v>
      </c>
    </row>
    <row r="82" spans="1:20" x14ac:dyDescent="0.25">
      <c r="A82">
        <v>91</v>
      </c>
      <c r="B82">
        <v>2023</v>
      </c>
      <c r="C82">
        <v>3</v>
      </c>
      <c r="D82">
        <v>22</v>
      </c>
      <c r="F82">
        <v>352</v>
      </c>
      <c r="G82" s="21">
        <f t="shared" si="4"/>
        <v>0.16111111111111112</v>
      </c>
      <c r="H82">
        <v>0.4</v>
      </c>
      <c r="J82">
        <v>943</v>
      </c>
      <c r="K82" s="22">
        <f t="shared" si="5"/>
        <v>0.40486111111111112</v>
      </c>
      <c r="L82">
        <v>0.7</v>
      </c>
      <c r="N82">
        <v>1605</v>
      </c>
      <c r="O82" s="19">
        <f t="shared" si="6"/>
        <v>0.67013888888888884</v>
      </c>
      <c r="P82">
        <v>0.4</v>
      </c>
      <c r="R82">
        <v>2232</v>
      </c>
      <c r="S82" s="19">
        <f t="shared" si="7"/>
        <v>0.93888888888888899</v>
      </c>
      <c r="T82">
        <v>0.7</v>
      </c>
    </row>
    <row r="83" spans="1:20" x14ac:dyDescent="0.25">
      <c r="A83">
        <v>91</v>
      </c>
      <c r="B83">
        <v>2023</v>
      </c>
      <c r="C83">
        <v>3</v>
      </c>
      <c r="D83">
        <v>23</v>
      </c>
      <c r="F83">
        <v>431</v>
      </c>
      <c r="G83" s="21">
        <f t="shared" si="4"/>
        <v>0.18819444444444444</v>
      </c>
      <c r="H83">
        <v>0.4</v>
      </c>
      <c r="J83">
        <v>1017</v>
      </c>
      <c r="K83" s="22">
        <f t="shared" si="5"/>
        <v>0.4284722222222222</v>
      </c>
      <c r="L83">
        <v>0.7</v>
      </c>
      <c r="N83">
        <v>1639</v>
      </c>
      <c r="O83" s="19">
        <f t="shared" si="6"/>
        <v>0.69374999999999998</v>
      </c>
      <c r="P83">
        <v>0.4</v>
      </c>
      <c r="R83">
        <v>2316</v>
      </c>
      <c r="S83" s="19">
        <f t="shared" si="7"/>
        <v>0.96944444444444444</v>
      </c>
      <c r="T83">
        <v>0.7</v>
      </c>
    </row>
    <row r="84" spans="1:20" x14ac:dyDescent="0.25">
      <c r="A84">
        <v>91</v>
      </c>
      <c r="B84">
        <v>2023</v>
      </c>
      <c r="C84">
        <v>3</v>
      </c>
      <c r="D84">
        <v>24</v>
      </c>
      <c r="F84">
        <v>516</v>
      </c>
      <c r="G84" s="21">
        <f t="shared" si="4"/>
        <v>0.21944444444444444</v>
      </c>
      <c r="H84">
        <v>0.5</v>
      </c>
      <c r="J84">
        <v>1054</v>
      </c>
      <c r="K84" s="22">
        <f t="shared" si="5"/>
        <v>0.45416666666666666</v>
      </c>
      <c r="L84">
        <v>0.6</v>
      </c>
      <c r="N84">
        <v>1718</v>
      </c>
      <c r="O84" s="19">
        <f t="shared" si="6"/>
        <v>0.72083333333333333</v>
      </c>
      <c r="P84">
        <v>0.4</v>
      </c>
      <c r="S84" s="19" t="s">
        <v>14</v>
      </c>
    </row>
    <row r="85" spans="1:20" x14ac:dyDescent="0.25">
      <c r="A85">
        <v>90</v>
      </c>
      <c r="B85">
        <v>2023</v>
      </c>
      <c r="C85">
        <v>3</v>
      </c>
      <c r="D85">
        <v>25</v>
      </c>
      <c r="F85">
        <v>3</v>
      </c>
      <c r="G85" s="21">
        <f t="shared" si="4"/>
        <v>2.0833333333333333E-3</v>
      </c>
      <c r="H85">
        <v>0.7</v>
      </c>
      <c r="J85">
        <v>611</v>
      </c>
      <c r="K85" s="22">
        <f t="shared" si="5"/>
        <v>0.25763888888888892</v>
      </c>
      <c r="L85">
        <v>0.5</v>
      </c>
      <c r="N85">
        <v>1136</v>
      </c>
      <c r="O85" s="19">
        <f t="shared" si="6"/>
        <v>0.48333333333333334</v>
      </c>
      <c r="P85">
        <v>0.6</v>
      </c>
      <c r="R85">
        <v>1803</v>
      </c>
      <c r="S85" s="19">
        <f t="shared" si="7"/>
        <v>0.75208333333333333</v>
      </c>
      <c r="T85">
        <v>0.4</v>
      </c>
    </row>
    <row r="86" spans="1:20" x14ac:dyDescent="0.25">
      <c r="A86">
        <v>90</v>
      </c>
      <c r="B86">
        <v>2023</v>
      </c>
      <c r="C86">
        <v>3</v>
      </c>
      <c r="D86">
        <v>26</v>
      </c>
      <c r="F86">
        <v>100</v>
      </c>
      <c r="G86" s="21">
        <f t="shared" si="4"/>
        <v>4.1666666666666664E-2</v>
      </c>
      <c r="H86">
        <v>0.6</v>
      </c>
      <c r="J86">
        <v>737</v>
      </c>
      <c r="K86" s="22">
        <f t="shared" si="5"/>
        <v>0.31736111111111115</v>
      </c>
      <c r="L86">
        <v>0.5</v>
      </c>
      <c r="N86">
        <v>1228</v>
      </c>
      <c r="O86" s="19">
        <f t="shared" si="6"/>
        <v>0.51944444444444449</v>
      </c>
      <c r="P86">
        <v>0.6</v>
      </c>
      <c r="R86">
        <v>1905</v>
      </c>
      <c r="S86" s="19">
        <f t="shared" si="7"/>
        <v>0.79513888888888884</v>
      </c>
      <c r="T86">
        <v>0.4</v>
      </c>
    </row>
    <row r="87" spans="1:20" x14ac:dyDescent="0.25">
      <c r="A87">
        <v>90</v>
      </c>
      <c r="B87">
        <v>2023</v>
      </c>
      <c r="C87">
        <v>3</v>
      </c>
      <c r="D87">
        <v>27</v>
      </c>
      <c r="F87">
        <v>231</v>
      </c>
      <c r="G87" s="21">
        <f t="shared" si="4"/>
        <v>0.10486111111111111</v>
      </c>
      <c r="H87">
        <v>0.6</v>
      </c>
      <c r="J87">
        <v>1005</v>
      </c>
      <c r="K87" s="22">
        <f t="shared" si="5"/>
        <v>0.4201388888888889</v>
      </c>
      <c r="L87">
        <v>0.5</v>
      </c>
      <c r="N87">
        <v>1353</v>
      </c>
      <c r="O87" s="19">
        <f t="shared" si="6"/>
        <v>0.57847222222222217</v>
      </c>
      <c r="P87">
        <v>0.5</v>
      </c>
      <c r="R87">
        <v>2035</v>
      </c>
      <c r="S87" s="19">
        <f t="shared" si="7"/>
        <v>0.85763888888888884</v>
      </c>
      <c r="T87">
        <v>0.4</v>
      </c>
    </row>
    <row r="88" spans="1:20" x14ac:dyDescent="0.25">
      <c r="A88">
        <v>90</v>
      </c>
      <c r="B88">
        <v>2023</v>
      </c>
      <c r="C88">
        <v>3</v>
      </c>
      <c r="D88">
        <v>28</v>
      </c>
      <c r="F88">
        <v>456</v>
      </c>
      <c r="G88" s="21">
        <f t="shared" si="4"/>
        <v>0.20555555555555557</v>
      </c>
      <c r="H88">
        <v>0.6</v>
      </c>
      <c r="J88">
        <v>1143</v>
      </c>
      <c r="K88" s="22">
        <f t="shared" si="5"/>
        <v>0.48819444444444443</v>
      </c>
      <c r="L88">
        <v>0.5</v>
      </c>
      <c r="N88">
        <v>1632</v>
      </c>
      <c r="O88" s="19">
        <f t="shared" si="6"/>
        <v>0.68888888888888899</v>
      </c>
      <c r="P88">
        <v>0.5</v>
      </c>
      <c r="R88">
        <v>2229</v>
      </c>
      <c r="S88" s="19">
        <f t="shared" si="7"/>
        <v>0.93680555555555556</v>
      </c>
      <c r="T88">
        <v>0.4</v>
      </c>
    </row>
    <row r="89" spans="1:20" x14ac:dyDescent="0.25">
      <c r="A89">
        <v>90</v>
      </c>
      <c r="B89">
        <v>2023</v>
      </c>
      <c r="C89">
        <v>3</v>
      </c>
      <c r="D89">
        <v>29</v>
      </c>
      <c r="F89">
        <v>559</v>
      </c>
      <c r="G89" s="21">
        <f t="shared" si="4"/>
        <v>0.24930555555555556</v>
      </c>
      <c r="H89">
        <v>0.6</v>
      </c>
      <c r="J89">
        <v>1229</v>
      </c>
      <c r="K89" s="22">
        <f t="shared" si="5"/>
        <v>0.52013888888888882</v>
      </c>
      <c r="L89">
        <v>0.5</v>
      </c>
      <c r="N89">
        <v>1748</v>
      </c>
      <c r="O89" s="19">
        <f t="shared" si="6"/>
        <v>0.7416666666666667</v>
      </c>
      <c r="P89">
        <v>0.5</v>
      </c>
      <c r="R89">
        <v>2347</v>
      </c>
      <c r="S89" s="19">
        <f t="shared" si="7"/>
        <v>0.99097222222222225</v>
      </c>
      <c r="T89">
        <v>0.4</v>
      </c>
    </row>
    <row r="90" spans="1:20" x14ac:dyDescent="0.25">
      <c r="A90">
        <v>90</v>
      </c>
      <c r="B90">
        <v>2023</v>
      </c>
      <c r="C90">
        <v>3</v>
      </c>
      <c r="D90">
        <v>30</v>
      </c>
      <c r="F90">
        <v>637</v>
      </c>
      <c r="G90" s="21">
        <f t="shared" si="4"/>
        <v>0.27569444444444446</v>
      </c>
      <c r="H90">
        <v>0.6</v>
      </c>
      <c r="J90">
        <v>1259</v>
      </c>
      <c r="K90" s="22">
        <f t="shared" si="5"/>
        <v>0.54097222222222219</v>
      </c>
      <c r="L90">
        <v>0.5</v>
      </c>
      <c r="N90">
        <v>1829</v>
      </c>
      <c r="O90" s="19">
        <f t="shared" si="6"/>
        <v>0.77013888888888893</v>
      </c>
      <c r="P90">
        <v>0.6</v>
      </c>
      <c r="S90" s="19" t="s">
        <v>14</v>
      </c>
    </row>
    <row r="91" spans="1:20" x14ac:dyDescent="0.25">
      <c r="A91">
        <v>91</v>
      </c>
      <c r="B91">
        <v>2023</v>
      </c>
      <c r="C91">
        <v>3</v>
      </c>
      <c r="D91">
        <v>31</v>
      </c>
      <c r="F91">
        <v>32</v>
      </c>
      <c r="G91" s="21">
        <f t="shared" si="4"/>
        <v>2.2222222222222223E-2</v>
      </c>
      <c r="H91">
        <v>0.4</v>
      </c>
      <c r="J91">
        <v>704</v>
      </c>
      <c r="K91" s="22">
        <f t="shared" si="5"/>
        <v>0.29444444444444445</v>
      </c>
      <c r="L91">
        <v>0.6</v>
      </c>
      <c r="N91">
        <v>1321</v>
      </c>
      <c r="O91" s="19">
        <f t="shared" si="6"/>
        <v>0.55625000000000002</v>
      </c>
      <c r="P91">
        <v>0.5</v>
      </c>
      <c r="R91">
        <v>1900</v>
      </c>
      <c r="S91" s="19">
        <f t="shared" si="7"/>
        <v>0.79166666666666663</v>
      </c>
      <c r="T91">
        <v>0.6</v>
      </c>
    </row>
    <row r="92" spans="1:20" x14ac:dyDescent="0.25">
      <c r="A92">
        <v>91</v>
      </c>
      <c r="B92">
        <v>2023</v>
      </c>
      <c r="C92">
        <v>4</v>
      </c>
      <c r="D92">
        <v>1</v>
      </c>
      <c r="F92">
        <v>106</v>
      </c>
      <c r="G92" s="21">
        <f t="shared" si="4"/>
        <v>4.5833333333333337E-2</v>
      </c>
      <c r="H92">
        <v>0.4</v>
      </c>
      <c r="J92">
        <v>726</v>
      </c>
      <c r="K92" s="22">
        <f t="shared" si="5"/>
        <v>0.30972222222222223</v>
      </c>
      <c r="L92">
        <v>0.7</v>
      </c>
      <c r="N92">
        <v>1339</v>
      </c>
      <c r="O92" s="19">
        <f t="shared" si="6"/>
        <v>0.56874999999999998</v>
      </c>
      <c r="P92">
        <v>0.4</v>
      </c>
      <c r="R92">
        <v>1930</v>
      </c>
      <c r="S92" s="19">
        <f t="shared" si="7"/>
        <v>0.8125</v>
      </c>
      <c r="T92">
        <v>0.6</v>
      </c>
    </row>
    <row r="93" spans="1:20" x14ac:dyDescent="0.25">
      <c r="A93">
        <v>91</v>
      </c>
      <c r="B93">
        <v>2023</v>
      </c>
      <c r="C93">
        <v>4</v>
      </c>
      <c r="D93">
        <v>2</v>
      </c>
      <c r="F93">
        <v>136</v>
      </c>
      <c r="G93" s="21">
        <f t="shared" si="4"/>
        <v>6.6666666666666666E-2</v>
      </c>
      <c r="H93">
        <v>0.4</v>
      </c>
      <c r="J93">
        <v>746</v>
      </c>
      <c r="K93" s="22">
        <f t="shared" si="5"/>
        <v>0.32361111111111113</v>
      </c>
      <c r="L93">
        <v>0.7</v>
      </c>
      <c r="N93">
        <v>1359</v>
      </c>
      <c r="O93" s="19">
        <f t="shared" si="6"/>
        <v>0.58263888888888882</v>
      </c>
      <c r="P93">
        <v>0.4</v>
      </c>
      <c r="R93">
        <v>2000</v>
      </c>
      <c r="S93" s="19">
        <f t="shared" si="7"/>
        <v>0.83333333333333337</v>
      </c>
      <c r="T93">
        <v>0.6</v>
      </c>
    </row>
    <row r="94" spans="1:20" x14ac:dyDescent="0.25">
      <c r="A94">
        <v>91</v>
      </c>
      <c r="B94">
        <v>2023</v>
      </c>
      <c r="C94">
        <v>4</v>
      </c>
      <c r="D94">
        <v>3</v>
      </c>
      <c r="F94">
        <v>205</v>
      </c>
      <c r="G94" s="21">
        <f t="shared" si="4"/>
        <v>8.6805555555555566E-2</v>
      </c>
      <c r="H94">
        <v>0.4</v>
      </c>
      <c r="J94">
        <v>805</v>
      </c>
      <c r="K94" s="22">
        <f t="shared" si="5"/>
        <v>0.33680555555555558</v>
      </c>
      <c r="L94">
        <v>0.7</v>
      </c>
      <c r="N94">
        <v>1421</v>
      </c>
      <c r="O94" s="19">
        <f t="shared" si="6"/>
        <v>0.59791666666666665</v>
      </c>
      <c r="P94">
        <v>0.4</v>
      </c>
      <c r="R94">
        <v>2032</v>
      </c>
      <c r="S94" s="19">
        <f t="shared" si="7"/>
        <v>0.85555555555555562</v>
      </c>
      <c r="T94">
        <v>0.7</v>
      </c>
    </row>
    <row r="95" spans="1:20" x14ac:dyDescent="0.25">
      <c r="A95">
        <v>91</v>
      </c>
      <c r="B95">
        <v>2023</v>
      </c>
      <c r="C95">
        <v>4</v>
      </c>
      <c r="D95">
        <v>4</v>
      </c>
      <c r="F95">
        <v>235</v>
      </c>
      <c r="G95" s="21">
        <f t="shared" si="4"/>
        <v>0.1076388888888889</v>
      </c>
      <c r="H95">
        <v>0.4</v>
      </c>
      <c r="J95">
        <v>823</v>
      </c>
      <c r="K95" s="22">
        <f t="shared" si="5"/>
        <v>0.34930555555555554</v>
      </c>
      <c r="L95">
        <v>0.7</v>
      </c>
      <c r="N95">
        <v>1443</v>
      </c>
      <c r="O95" s="19">
        <f t="shared" si="6"/>
        <v>0.61319444444444449</v>
      </c>
      <c r="P95">
        <v>0.4</v>
      </c>
      <c r="R95">
        <v>2103</v>
      </c>
      <c r="S95" s="19">
        <f t="shared" si="7"/>
        <v>0.87708333333333333</v>
      </c>
      <c r="T95">
        <v>0.7</v>
      </c>
    </row>
    <row r="96" spans="1:20" x14ac:dyDescent="0.25">
      <c r="A96">
        <v>91</v>
      </c>
      <c r="B96">
        <v>2023</v>
      </c>
      <c r="C96">
        <v>4</v>
      </c>
      <c r="D96">
        <v>5</v>
      </c>
      <c r="F96">
        <v>304</v>
      </c>
      <c r="G96" s="21">
        <f t="shared" si="4"/>
        <v>0.1277777777777778</v>
      </c>
      <c r="H96">
        <v>0.4</v>
      </c>
      <c r="J96">
        <v>841</v>
      </c>
      <c r="K96" s="22">
        <f t="shared" si="5"/>
        <v>0.36180555555555555</v>
      </c>
      <c r="L96">
        <v>0.7</v>
      </c>
      <c r="N96">
        <v>1507</v>
      </c>
      <c r="O96" s="19">
        <f t="shared" si="6"/>
        <v>0.62986111111111109</v>
      </c>
      <c r="P96">
        <v>0.4</v>
      </c>
      <c r="R96">
        <v>2136</v>
      </c>
      <c r="S96" s="19">
        <f t="shared" si="7"/>
        <v>0.9</v>
      </c>
      <c r="T96">
        <v>0.7</v>
      </c>
    </row>
    <row r="97" spans="1:20" x14ac:dyDescent="0.25">
      <c r="A97">
        <v>91</v>
      </c>
      <c r="B97">
        <v>2023</v>
      </c>
      <c r="C97">
        <v>4</v>
      </c>
      <c r="D97">
        <v>6</v>
      </c>
      <c r="F97">
        <v>334</v>
      </c>
      <c r="G97" s="21">
        <f t="shared" si="4"/>
        <v>0.14861111111111111</v>
      </c>
      <c r="H97">
        <v>0.5</v>
      </c>
      <c r="J97">
        <v>902</v>
      </c>
      <c r="K97" s="22">
        <f t="shared" si="5"/>
        <v>0.37638888888888888</v>
      </c>
      <c r="L97">
        <v>0.6</v>
      </c>
      <c r="N97">
        <v>1531</v>
      </c>
      <c r="O97" s="19">
        <f t="shared" si="6"/>
        <v>0.64652777777777781</v>
      </c>
      <c r="P97">
        <v>0.4</v>
      </c>
      <c r="R97">
        <v>2209</v>
      </c>
      <c r="S97" s="19">
        <f t="shared" si="7"/>
        <v>0.92291666666666661</v>
      </c>
      <c r="T97">
        <v>0.7</v>
      </c>
    </row>
    <row r="98" spans="1:20" x14ac:dyDescent="0.25">
      <c r="A98">
        <v>91</v>
      </c>
      <c r="B98">
        <v>2023</v>
      </c>
      <c r="C98">
        <v>4</v>
      </c>
      <c r="D98">
        <v>7</v>
      </c>
      <c r="F98">
        <v>404</v>
      </c>
      <c r="G98" s="21">
        <f t="shared" si="4"/>
        <v>0.16944444444444443</v>
      </c>
      <c r="H98">
        <v>0.5</v>
      </c>
      <c r="J98">
        <v>928</v>
      </c>
      <c r="K98" s="22">
        <f t="shared" si="5"/>
        <v>0.39444444444444443</v>
      </c>
      <c r="L98">
        <v>0.6</v>
      </c>
      <c r="N98">
        <v>1559</v>
      </c>
      <c r="O98" s="19">
        <f t="shared" si="6"/>
        <v>0.66597222222222219</v>
      </c>
      <c r="P98">
        <v>0.4</v>
      </c>
      <c r="R98">
        <v>2245</v>
      </c>
      <c r="S98" s="19">
        <f t="shared" si="7"/>
        <v>0.94791666666666663</v>
      </c>
      <c r="T98">
        <v>0.7</v>
      </c>
    </row>
    <row r="99" spans="1:20" x14ac:dyDescent="0.25">
      <c r="A99">
        <v>91</v>
      </c>
      <c r="B99">
        <v>2023</v>
      </c>
      <c r="C99">
        <v>4</v>
      </c>
      <c r="D99">
        <v>8</v>
      </c>
      <c r="F99">
        <v>438</v>
      </c>
      <c r="G99" s="21">
        <f t="shared" si="4"/>
        <v>0.19305555555555554</v>
      </c>
      <c r="H99">
        <v>0.5</v>
      </c>
      <c r="J99">
        <v>1002</v>
      </c>
      <c r="K99" s="22">
        <f t="shared" si="5"/>
        <v>0.41805555555555557</v>
      </c>
      <c r="L99">
        <v>0.6</v>
      </c>
      <c r="N99">
        <v>1634</v>
      </c>
      <c r="O99" s="19">
        <f t="shared" si="6"/>
        <v>0.69027777777777777</v>
      </c>
      <c r="P99">
        <v>0.4</v>
      </c>
      <c r="R99">
        <v>2328</v>
      </c>
      <c r="S99" s="19">
        <f t="shared" si="7"/>
        <v>0.97777777777777775</v>
      </c>
      <c r="T99">
        <v>0.6</v>
      </c>
    </row>
    <row r="100" spans="1:20" x14ac:dyDescent="0.25">
      <c r="A100">
        <v>91</v>
      </c>
      <c r="B100">
        <v>2023</v>
      </c>
      <c r="C100">
        <v>4</v>
      </c>
      <c r="D100">
        <v>9</v>
      </c>
      <c r="F100">
        <v>523</v>
      </c>
      <c r="G100" s="21">
        <f t="shared" si="4"/>
        <v>0.22430555555555556</v>
      </c>
      <c r="H100">
        <v>0.5</v>
      </c>
      <c r="J100">
        <v>1042</v>
      </c>
      <c r="K100" s="22">
        <f t="shared" si="5"/>
        <v>0.4458333333333333</v>
      </c>
      <c r="L100">
        <v>0.6</v>
      </c>
      <c r="N100">
        <v>1717</v>
      </c>
      <c r="O100" s="19">
        <f t="shared" si="6"/>
        <v>0.72013888888888899</v>
      </c>
      <c r="P100">
        <v>0.4</v>
      </c>
      <c r="S100" s="19" t="s">
        <v>14</v>
      </c>
    </row>
    <row r="101" spans="1:20" x14ac:dyDescent="0.25">
      <c r="A101">
        <v>90</v>
      </c>
      <c r="B101">
        <v>2023</v>
      </c>
      <c r="C101">
        <v>4</v>
      </c>
      <c r="D101">
        <v>10</v>
      </c>
      <c r="F101">
        <v>21</v>
      </c>
      <c r="G101" s="21">
        <f t="shared" si="4"/>
        <v>1.4583333333333332E-2</v>
      </c>
      <c r="H101">
        <v>0.6</v>
      </c>
      <c r="J101">
        <v>632</v>
      </c>
      <c r="K101" s="22">
        <f t="shared" si="5"/>
        <v>0.2722222222222222</v>
      </c>
      <c r="L101">
        <v>0.5</v>
      </c>
      <c r="N101">
        <v>1133</v>
      </c>
      <c r="O101" s="19">
        <f t="shared" si="6"/>
        <v>0.48125000000000001</v>
      </c>
      <c r="P101">
        <v>0.6</v>
      </c>
      <c r="R101">
        <v>1814</v>
      </c>
      <c r="S101" s="19">
        <f t="shared" si="7"/>
        <v>0.7597222222222223</v>
      </c>
      <c r="T101">
        <v>0.4</v>
      </c>
    </row>
    <row r="102" spans="1:20" x14ac:dyDescent="0.25">
      <c r="A102">
        <v>90</v>
      </c>
      <c r="B102">
        <v>2023</v>
      </c>
      <c r="C102">
        <v>4</v>
      </c>
      <c r="D102">
        <v>11</v>
      </c>
      <c r="F102">
        <v>135</v>
      </c>
      <c r="G102" s="21">
        <f t="shared" si="4"/>
        <v>6.5972222222222224E-2</v>
      </c>
      <c r="H102">
        <v>0.6</v>
      </c>
      <c r="J102">
        <v>815</v>
      </c>
      <c r="K102" s="22">
        <f t="shared" si="5"/>
        <v>0.34375</v>
      </c>
      <c r="L102">
        <v>0.5</v>
      </c>
      <c r="N102">
        <v>1241</v>
      </c>
      <c r="O102" s="19">
        <f t="shared" si="6"/>
        <v>0.52847222222222223</v>
      </c>
      <c r="P102">
        <v>0.6</v>
      </c>
      <c r="R102">
        <v>1933</v>
      </c>
      <c r="S102" s="19">
        <f t="shared" si="7"/>
        <v>0.81458333333333333</v>
      </c>
      <c r="T102">
        <v>0.4</v>
      </c>
    </row>
    <row r="103" spans="1:20" x14ac:dyDescent="0.25">
      <c r="A103">
        <v>90</v>
      </c>
      <c r="B103">
        <v>2023</v>
      </c>
      <c r="C103">
        <v>4</v>
      </c>
      <c r="D103">
        <v>12</v>
      </c>
      <c r="F103">
        <v>319</v>
      </c>
      <c r="G103" s="21">
        <f t="shared" si="4"/>
        <v>0.13819444444444443</v>
      </c>
      <c r="H103">
        <v>0.6</v>
      </c>
      <c r="J103">
        <v>954</v>
      </c>
      <c r="K103" s="22">
        <f t="shared" si="5"/>
        <v>0.41250000000000003</v>
      </c>
      <c r="L103">
        <v>0.5</v>
      </c>
      <c r="N103">
        <v>1420</v>
      </c>
      <c r="O103" s="19">
        <f t="shared" si="6"/>
        <v>0.59722222222222221</v>
      </c>
      <c r="P103">
        <v>0.6</v>
      </c>
      <c r="R103">
        <v>2110</v>
      </c>
      <c r="S103" s="19">
        <f t="shared" si="7"/>
        <v>0.88194444444444453</v>
      </c>
      <c r="T103">
        <v>0.4</v>
      </c>
    </row>
    <row r="104" spans="1:20" x14ac:dyDescent="0.25">
      <c r="A104">
        <v>90</v>
      </c>
      <c r="B104">
        <v>2023</v>
      </c>
      <c r="C104">
        <v>4</v>
      </c>
      <c r="D104">
        <v>13</v>
      </c>
      <c r="F104">
        <v>449</v>
      </c>
      <c r="G104" s="21">
        <f t="shared" si="4"/>
        <v>0.20069444444444443</v>
      </c>
      <c r="H104">
        <v>0.6</v>
      </c>
      <c r="J104">
        <v>1110</v>
      </c>
      <c r="K104" s="22">
        <f t="shared" si="5"/>
        <v>0.46527777777777773</v>
      </c>
      <c r="L104">
        <v>0.5</v>
      </c>
      <c r="N104">
        <v>1619</v>
      </c>
      <c r="O104" s="19">
        <f t="shared" si="6"/>
        <v>0.67986111111111114</v>
      </c>
      <c r="P104">
        <v>0.6</v>
      </c>
      <c r="R104">
        <v>2246</v>
      </c>
      <c r="S104" s="19">
        <f t="shared" si="7"/>
        <v>0.94861111111111107</v>
      </c>
      <c r="T104">
        <v>0.4</v>
      </c>
    </row>
    <row r="105" spans="1:20" x14ac:dyDescent="0.25">
      <c r="A105">
        <v>90</v>
      </c>
      <c r="B105">
        <v>2023</v>
      </c>
      <c r="C105">
        <v>4</v>
      </c>
      <c r="D105">
        <v>14</v>
      </c>
      <c r="F105">
        <v>545</v>
      </c>
      <c r="G105" s="21">
        <f t="shared" si="4"/>
        <v>0.23958333333333334</v>
      </c>
      <c r="H105">
        <v>0.7</v>
      </c>
      <c r="J105">
        <v>1206</v>
      </c>
      <c r="K105" s="22">
        <f t="shared" si="5"/>
        <v>0.50416666666666665</v>
      </c>
      <c r="L105">
        <v>0.5</v>
      </c>
      <c r="N105">
        <v>1744</v>
      </c>
      <c r="O105" s="19">
        <f t="shared" si="6"/>
        <v>0.73888888888888893</v>
      </c>
      <c r="P105">
        <v>0.6</v>
      </c>
      <c r="S105" s="19" t="s">
        <v>14</v>
      </c>
    </row>
    <row r="106" spans="1:20" x14ac:dyDescent="0.25">
      <c r="A106">
        <v>91</v>
      </c>
      <c r="B106">
        <v>2023</v>
      </c>
      <c r="C106">
        <v>4</v>
      </c>
      <c r="D106">
        <v>15</v>
      </c>
      <c r="F106">
        <v>1</v>
      </c>
      <c r="G106" s="21">
        <f t="shared" si="4"/>
        <v>6.9444444444444447E-4</v>
      </c>
      <c r="H106">
        <v>0.4</v>
      </c>
      <c r="J106">
        <v>628</v>
      </c>
      <c r="K106" s="22">
        <f t="shared" si="5"/>
        <v>0.26944444444444443</v>
      </c>
      <c r="L106">
        <v>0.7</v>
      </c>
      <c r="N106">
        <v>1251</v>
      </c>
      <c r="O106" s="19">
        <f t="shared" si="6"/>
        <v>0.53541666666666665</v>
      </c>
      <c r="P106">
        <v>0.4</v>
      </c>
      <c r="R106">
        <v>1843</v>
      </c>
      <c r="S106" s="19">
        <f t="shared" si="7"/>
        <v>0.77986111111111101</v>
      </c>
      <c r="T106">
        <v>0.7</v>
      </c>
    </row>
    <row r="107" spans="1:20" x14ac:dyDescent="0.25">
      <c r="A107">
        <v>91</v>
      </c>
      <c r="B107">
        <v>2023</v>
      </c>
      <c r="C107">
        <v>4</v>
      </c>
      <c r="D107">
        <v>16</v>
      </c>
      <c r="F107">
        <v>58</v>
      </c>
      <c r="G107" s="21">
        <f t="shared" si="4"/>
        <v>4.027777777777778E-2</v>
      </c>
      <c r="H107">
        <v>0.4</v>
      </c>
      <c r="J107">
        <v>704</v>
      </c>
      <c r="K107" s="22">
        <f t="shared" si="5"/>
        <v>0.29444444444444445</v>
      </c>
      <c r="L107">
        <v>0.7</v>
      </c>
      <c r="N107">
        <v>1329</v>
      </c>
      <c r="O107" s="19">
        <f t="shared" si="6"/>
        <v>0.56180555555555556</v>
      </c>
      <c r="P107">
        <v>0.4</v>
      </c>
      <c r="R107">
        <v>1933</v>
      </c>
      <c r="S107" s="19">
        <f t="shared" si="7"/>
        <v>0.81458333333333333</v>
      </c>
      <c r="T107">
        <v>0.7</v>
      </c>
    </row>
    <row r="108" spans="1:20" x14ac:dyDescent="0.25">
      <c r="A108">
        <v>91</v>
      </c>
      <c r="B108">
        <v>2023</v>
      </c>
      <c r="C108">
        <v>4</v>
      </c>
      <c r="D108">
        <v>17</v>
      </c>
      <c r="F108">
        <v>145</v>
      </c>
      <c r="G108" s="21">
        <f t="shared" si="4"/>
        <v>7.2916666666666671E-2</v>
      </c>
      <c r="H108">
        <v>0.4</v>
      </c>
      <c r="J108">
        <v>737</v>
      </c>
      <c r="K108" s="22">
        <f t="shared" si="5"/>
        <v>0.31736111111111115</v>
      </c>
      <c r="L108">
        <v>0.7</v>
      </c>
      <c r="N108">
        <v>1403</v>
      </c>
      <c r="O108" s="19">
        <f t="shared" si="6"/>
        <v>0.5854166666666667</v>
      </c>
      <c r="P108">
        <v>0.4</v>
      </c>
      <c r="R108">
        <v>2017</v>
      </c>
      <c r="S108" s="19">
        <f t="shared" si="7"/>
        <v>0.84513888888888899</v>
      </c>
      <c r="T108">
        <v>0.7</v>
      </c>
    </row>
    <row r="109" spans="1:20" x14ac:dyDescent="0.25">
      <c r="A109">
        <v>91</v>
      </c>
      <c r="B109">
        <v>2023</v>
      </c>
      <c r="C109">
        <v>4</v>
      </c>
      <c r="D109">
        <v>18</v>
      </c>
      <c r="F109">
        <v>226</v>
      </c>
      <c r="G109" s="21">
        <f t="shared" si="4"/>
        <v>0.1013888888888889</v>
      </c>
      <c r="H109">
        <v>0.4</v>
      </c>
      <c r="J109">
        <v>807</v>
      </c>
      <c r="K109" s="22">
        <f t="shared" si="5"/>
        <v>0.33819444444444446</v>
      </c>
      <c r="L109">
        <v>0.7</v>
      </c>
      <c r="N109">
        <v>1434</v>
      </c>
      <c r="O109" s="19">
        <f t="shared" si="6"/>
        <v>0.6069444444444444</v>
      </c>
      <c r="P109">
        <v>0.4</v>
      </c>
      <c r="R109">
        <v>2058</v>
      </c>
      <c r="S109" s="19">
        <f t="shared" si="7"/>
        <v>0.87361111111111101</v>
      </c>
      <c r="T109">
        <v>0.7</v>
      </c>
    </row>
    <row r="110" spans="1:20" x14ac:dyDescent="0.25">
      <c r="A110">
        <v>91</v>
      </c>
      <c r="B110">
        <v>2023</v>
      </c>
      <c r="C110">
        <v>4</v>
      </c>
      <c r="D110">
        <v>19</v>
      </c>
      <c r="F110">
        <v>304</v>
      </c>
      <c r="G110" s="21">
        <f t="shared" si="4"/>
        <v>0.1277777777777778</v>
      </c>
      <c r="H110">
        <v>0.5</v>
      </c>
      <c r="J110">
        <v>837</v>
      </c>
      <c r="K110" s="22">
        <f t="shared" si="5"/>
        <v>0.35902777777777778</v>
      </c>
      <c r="L110">
        <v>0.7</v>
      </c>
      <c r="N110">
        <v>1505</v>
      </c>
      <c r="O110" s="19">
        <f t="shared" si="6"/>
        <v>0.62847222222222221</v>
      </c>
      <c r="P110">
        <v>0.4</v>
      </c>
      <c r="R110">
        <v>2139</v>
      </c>
      <c r="S110" s="19">
        <f t="shared" si="7"/>
        <v>0.90208333333333324</v>
      </c>
      <c r="T110">
        <v>0.7</v>
      </c>
    </row>
    <row r="111" spans="1:20" x14ac:dyDescent="0.25">
      <c r="A111">
        <v>91</v>
      </c>
      <c r="B111">
        <v>2023</v>
      </c>
      <c r="C111">
        <v>4</v>
      </c>
      <c r="D111">
        <v>20</v>
      </c>
      <c r="F111">
        <v>342</v>
      </c>
      <c r="G111" s="21">
        <f t="shared" si="4"/>
        <v>0.15416666666666667</v>
      </c>
      <c r="H111">
        <v>0.5</v>
      </c>
      <c r="J111">
        <v>909</v>
      </c>
      <c r="K111" s="22">
        <f t="shared" si="5"/>
        <v>0.38125000000000003</v>
      </c>
      <c r="L111">
        <v>0.7</v>
      </c>
      <c r="N111">
        <v>1536</v>
      </c>
      <c r="O111" s="19">
        <f t="shared" si="6"/>
        <v>0.65</v>
      </c>
      <c r="P111">
        <v>0.4</v>
      </c>
      <c r="R111">
        <v>2219</v>
      </c>
      <c r="S111" s="19">
        <f t="shared" si="7"/>
        <v>0.92986111111111114</v>
      </c>
      <c r="T111">
        <v>0.7</v>
      </c>
    </row>
    <row r="112" spans="1:20" x14ac:dyDescent="0.25">
      <c r="A112">
        <v>91</v>
      </c>
      <c r="B112">
        <v>2023</v>
      </c>
      <c r="C112">
        <v>4</v>
      </c>
      <c r="D112">
        <v>21</v>
      </c>
      <c r="F112">
        <v>420</v>
      </c>
      <c r="G112" s="21">
        <f t="shared" si="4"/>
        <v>0.18055555555555555</v>
      </c>
      <c r="H112">
        <v>0.5</v>
      </c>
      <c r="J112">
        <v>943</v>
      </c>
      <c r="K112" s="22">
        <f t="shared" si="5"/>
        <v>0.40486111111111112</v>
      </c>
      <c r="L112">
        <v>0.6</v>
      </c>
      <c r="N112">
        <v>1609</v>
      </c>
      <c r="O112" s="19">
        <f t="shared" si="6"/>
        <v>0.67291666666666661</v>
      </c>
      <c r="P112">
        <v>0.4</v>
      </c>
      <c r="R112">
        <v>2301</v>
      </c>
      <c r="S112" s="19">
        <f t="shared" si="7"/>
        <v>0.9590277777777777</v>
      </c>
      <c r="T112">
        <v>0.7</v>
      </c>
    </row>
    <row r="113" spans="1:20" x14ac:dyDescent="0.25">
      <c r="A113">
        <v>91</v>
      </c>
      <c r="B113">
        <v>2023</v>
      </c>
      <c r="C113">
        <v>4</v>
      </c>
      <c r="D113">
        <v>22</v>
      </c>
      <c r="F113">
        <v>505</v>
      </c>
      <c r="G113" s="21">
        <f t="shared" si="4"/>
        <v>0.21180555555555555</v>
      </c>
      <c r="H113">
        <v>0.5</v>
      </c>
      <c r="J113">
        <v>1021</v>
      </c>
      <c r="K113" s="22">
        <f t="shared" si="5"/>
        <v>0.43124999999999997</v>
      </c>
      <c r="L113">
        <v>0.6</v>
      </c>
      <c r="N113">
        <v>1646</v>
      </c>
      <c r="O113" s="19">
        <f t="shared" si="6"/>
        <v>0.69861111111111107</v>
      </c>
      <c r="P113">
        <v>0.4</v>
      </c>
      <c r="R113">
        <v>2347</v>
      </c>
      <c r="S113" s="19">
        <f t="shared" si="7"/>
        <v>0.99097222222222225</v>
      </c>
      <c r="T113">
        <v>0.6</v>
      </c>
    </row>
    <row r="114" spans="1:20" x14ac:dyDescent="0.25">
      <c r="A114">
        <v>91</v>
      </c>
      <c r="B114">
        <v>2023</v>
      </c>
      <c r="C114">
        <v>4</v>
      </c>
      <c r="D114">
        <v>23</v>
      </c>
      <c r="F114">
        <v>604</v>
      </c>
      <c r="G114" s="21">
        <f t="shared" si="4"/>
        <v>0.25277777777777777</v>
      </c>
      <c r="H114">
        <v>0.5</v>
      </c>
      <c r="J114">
        <v>1104</v>
      </c>
      <c r="K114" s="22">
        <f t="shared" si="5"/>
        <v>0.46111111111111108</v>
      </c>
      <c r="L114">
        <v>0.6</v>
      </c>
      <c r="N114">
        <v>1730</v>
      </c>
      <c r="O114" s="19">
        <f t="shared" si="6"/>
        <v>0.72916666666666663</v>
      </c>
      <c r="P114">
        <v>0.4</v>
      </c>
      <c r="S114" s="19" t="s">
        <v>14</v>
      </c>
    </row>
    <row r="115" spans="1:20" x14ac:dyDescent="0.25">
      <c r="A115">
        <v>90</v>
      </c>
      <c r="B115">
        <v>2023</v>
      </c>
      <c r="C115">
        <v>4</v>
      </c>
      <c r="D115">
        <v>24</v>
      </c>
      <c r="F115">
        <v>43</v>
      </c>
      <c r="G115" s="21">
        <f t="shared" si="4"/>
        <v>2.9861111111111113E-2</v>
      </c>
      <c r="H115">
        <v>0.6</v>
      </c>
      <c r="J115">
        <v>733</v>
      </c>
      <c r="K115" s="22">
        <f t="shared" si="5"/>
        <v>0.31458333333333333</v>
      </c>
      <c r="L115">
        <v>0.5</v>
      </c>
      <c r="N115">
        <v>1201</v>
      </c>
      <c r="O115" s="19">
        <f t="shared" si="6"/>
        <v>0.50069444444444444</v>
      </c>
      <c r="P115">
        <v>0.5</v>
      </c>
      <c r="R115">
        <v>1830</v>
      </c>
      <c r="S115" s="19">
        <f t="shared" si="7"/>
        <v>0.77083333333333337</v>
      </c>
      <c r="T115">
        <v>0.4</v>
      </c>
    </row>
    <row r="116" spans="1:20" x14ac:dyDescent="0.25">
      <c r="A116">
        <v>90</v>
      </c>
      <c r="B116">
        <v>2023</v>
      </c>
      <c r="C116">
        <v>4</v>
      </c>
      <c r="D116">
        <v>25</v>
      </c>
      <c r="F116">
        <v>201</v>
      </c>
      <c r="G116" s="21">
        <f t="shared" si="4"/>
        <v>8.4027777777777771E-2</v>
      </c>
      <c r="H116">
        <v>0.6</v>
      </c>
      <c r="J116">
        <v>931</v>
      </c>
      <c r="K116" s="22">
        <f t="shared" si="5"/>
        <v>0.39652777777777781</v>
      </c>
      <c r="L116">
        <v>0.5</v>
      </c>
      <c r="N116">
        <v>1325</v>
      </c>
      <c r="O116" s="19">
        <f t="shared" si="6"/>
        <v>0.55902777777777779</v>
      </c>
      <c r="P116">
        <v>0.5</v>
      </c>
      <c r="R116">
        <v>1951</v>
      </c>
      <c r="S116" s="19">
        <f t="shared" si="7"/>
        <v>0.82708333333333339</v>
      </c>
      <c r="T116">
        <v>0.4</v>
      </c>
    </row>
    <row r="117" spans="1:20" x14ac:dyDescent="0.25">
      <c r="A117">
        <v>90</v>
      </c>
      <c r="B117">
        <v>2023</v>
      </c>
      <c r="C117">
        <v>4</v>
      </c>
      <c r="D117">
        <v>26</v>
      </c>
      <c r="F117">
        <v>351</v>
      </c>
      <c r="G117" s="21">
        <f t="shared" si="4"/>
        <v>0.16041666666666668</v>
      </c>
      <c r="H117">
        <v>0.6</v>
      </c>
      <c r="J117">
        <v>1052</v>
      </c>
      <c r="K117" s="22">
        <f t="shared" si="5"/>
        <v>0.45277777777777778</v>
      </c>
      <c r="L117">
        <v>0.5</v>
      </c>
      <c r="N117">
        <v>1532</v>
      </c>
      <c r="O117" s="19">
        <f t="shared" si="6"/>
        <v>0.64722222222222225</v>
      </c>
      <c r="P117">
        <v>0.5</v>
      </c>
      <c r="R117">
        <v>2121</v>
      </c>
      <c r="S117" s="19">
        <f t="shared" si="7"/>
        <v>0.88958333333333339</v>
      </c>
      <c r="T117">
        <v>0.5</v>
      </c>
    </row>
    <row r="118" spans="1:20" x14ac:dyDescent="0.25">
      <c r="A118">
        <v>90</v>
      </c>
      <c r="B118">
        <v>2023</v>
      </c>
      <c r="C118">
        <v>4</v>
      </c>
      <c r="D118">
        <v>27</v>
      </c>
      <c r="F118">
        <v>500</v>
      </c>
      <c r="G118" s="21">
        <f t="shared" si="4"/>
        <v>0.20833333333333334</v>
      </c>
      <c r="H118">
        <v>0.6</v>
      </c>
      <c r="J118">
        <v>1135</v>
      </c>
      <c r="K118" s="22">
        <f t="shared" si="5"/>
        <v>0.4826388888888889</v>
      </c>
      <c r="L118">
        <v>0.5</v>
      </c>
      <c r="N118">
        <v>1708</v>
      </c>
      <c r="O118" s="19">
        <f t="shared" si="6"/>
        <v>0.71388888888888891</v>
      </c>
      <c r="P118">
        <v>0.5</v>
      </c>
      <c r="R118">
        <v>2240</v>
      </c>
      <c r="S118" s="19">
        <f t="shared" si="7"/>
        <v>0.94444444444444453</v>
      </c>
      <c r="T118">
        <v>0.5</v>
      </c>
    </row>
    <row r="119" spans="1:20" x14ac:dyDescent="0.25">
      <c r="A119">
        <v>90</v>
      </c>
      <c r="B119">
        <v>2023</v>
      </c>
      <c r="C119">
        <v>4</v>
      </c>
      <c r="D119">
        <v>28</v>
      </c>
      <c r="F119">
        <v>539</v>
      </c>
      <c r="G119" s="21">
        <f t="shared" si="4"/>
        <v>0.23541666666666669</v>
      </c>
      <c r="H119">
        <v>0.6</v>
      </c>
      <c r="J119">
        <v>1204</v>
      </c>
      <c r="K119" s="22">
        <f t="shared" si="5"/>
        <v>0.50277777777777777</v>
      </c>
      <c r="L119">
        <v>0.5</v>
      </c>
      <c r="N119">
        <v>1758</v>
      </c>
      <c r="O119" s="19">
        <f t="shared" si="6"/>
        <v>0.74861111111111101</v>
      </c>
      <c r="P119">
        <v>0.6</v>
      </c>
      <c r="R119">
        <v>2340</v>
      </c>
      <c r="S119" s="19">
        <f t="shared" si="7"/>
        <v>0.98611111111111116</v>
      </c>
      <c r="T119">
        <v>0.5</v>
      </c>
    </row>
    <row r="120" spans="1:20" x14ac:dyDescent="0.25">
      <c r="A120">
        <v>90</v>
      </c>
      <c r="B120">
        <v>2023</v>
      </c>
      <c r="C120">
        <v>4</v>
      </c>
      <c r="D120">
        <v>29</v>
      </c>
      <c r="F120">
        <v>607</v>
      </c>
      <c r="G120" s="21">
        <f t="shared" si="4"/>
        <v>0.25486111111111109</v>
      </c>
      <c r="H120">
        <v>0.6</v>
      </c>
      <c r="J120">
        <v>1228</v>
      </c>
      <c r="K120" s="22">
        <f t="shared" si="5"/>
        <v>0.51944444444444449</v>
      </c>
      <c r="L120">
        <v>0.5</v>
      </c>
      <c r="N120">
        <v>1835</v>
      </c>
      <c r="O120" s="19">
        <f t="shared" si="6"/>
        <v>0.77430555555555547</v>
      </c>
      <c r="P120">
        <v>0.6</v>
      </c>
      <c r="S120" s="19" t="s">
        <v>14</v>
      </c>
    </row>
    <row r="121" spans="1:20" x14ac:dyDescent="0.25">
      <c r="A121">
        <v>91</v>
      </c>
      <c r="B121">
        <v>2023</v>
      </c>
      <c r="C121">
        <v>4</v>
      </c>
      <c r="D121">
        <v>30</v>
      </c>
      <c r="F121">
        <v>26</v>
      </c>
      <c r="G121" s="21">
        <f t="shared" si="4"/>
        <v>1.8055555555555557E-2</v>
      </c>
      <c r="H121">
        <v>0.5</v>
      </c>
      <c r="J121">
        <v>631</v>
      </c>
      <c r="K121" s="22">
        <f t="shared" si="5"/>
        <v>0.27152777777777776</v>
      </c>
      <c r="L121">
        <v>0.6</v>
      </c>
      <c r="N121">
        <v>1253</v>
      </c>
      <c r="O121" s="19">
        <f t="shared" si="6"/>
        <v>0.53680555555555554</v>
      </c>
      <c r="P121">
        <v>0.4</v>
      </c>
      <c r="R121">
        <v>1910</v>
      </c>
      <c r="S121" s="19">
        <f t="shared" si="7"/>
        <v>0.79861111111111116</v>
      </c>
      <c r="T121">
        <v>0.6</v>
      </c>
    </row>
    <row r="122" spans="1:20" x14ac:dyDescent="0.25">
      <c r="A122">
        <v>91</v>
      </c>
      <c r="B122">
        <v>2023</v>
      </c>
      <c r="C122">
        <v>5</v>
      </c>
      <c r="D122">
        <v>1</v>
      </c>
      <c r="F122">
        <v>106</v>
      </c>
      <c r="G122" s="21">
        <f t="shared" si="4"/>
        <v>4.5833333333333337E-2</v>
      </c>
      <c r="H122">
        <v>0.5</v>
      </c>
      <c r="J122">
        <v>653</v>
      </c>
      <c r="K122" s="22">
        <f t="shared" si="5"/>
        <v>0.28680555555555554</v>
      </c>
      <c r="L122">
        <v>0.6</v>
      </c>
      <c r="N122">
        <v>1318</v>
      </c>
      <c r="O122" s="19">
        <f t="shared" si="6"/>
        <v>0.5541666666666667</v>
      </c>
      <c r="P122">
        <v>0.4</v>
      </c>
      <c r="R122">
        <v>1944</v>
      </c>
      <c r="S122" s="19">
        <f t="shared" si="7"/>
        <v>0.8222222222222223</v>
      </c>
      <c r="T122">
        <v>0.6</v>
      </c>
    </row>
    <row r="123" spans="1:20" x14ac:dyDescent="0.25">
      <c r="A123">
        <v>91</v>
      </c>
      <c r="B123">
        <v>2023</v>
      </c>
      <c r="C123">
        <v>5</v>
      </c>
      <c r="D123">
        <v>2</v>
      </c>
      <c r="F123">
        <v>143</v>
      </c>
      <c r="G123" s="21">
        <f t="shared" si="4"/>
        <v>7.1527777777777787E-2</v>
      </c>
      <c r="H123">
        <v>0.5</v>
      </c>
      <c r="J123">
        <v>714</v>
      </c>
      <c r="K123" s="22">
        <f t="shared" si="5"/>
        <v>0.30138888888888887</v>
      </c>
      <c r="L123">
        <v>0.6</v>
      </c>
      <c r="N123">
        <v>1345</v>
      </c>
      <c r="O123" s="19">
        <f t="shared" si="6"/>
        <v>0.57291666666666663</v>
      </c>
      <c r="P123">
        <v>0.4</v>
      </c>
      <c r="R123">
        <v>2018</v>
      </c>
      <c r="S123" s="19">
        <f t="shared" si="7"/>
        <v>0.84583333333333333</v>
      </c>
      <c r="T123">
        <v>0.7</v>
      </c>
    </row>
    <row r="124" spans="1:20" x14ac:dyDescent="0.25">
      <c r="A124">
        <v>91</v>
      </c>
      <c r="B124">
        <v>2023</v>
      </c>
      <c r="C124">
        <v>5</v>
      </c>
      <c r="D124">
        <v>3</v>
      </c>
      <c r="F124">
        <v>217</v>
      </c>
      <c r="G124" s="21">
        <f t="shared" si="4"/>
        <v>9.5138888888888884E-2</v>
      </c>
      <c r="H124">
        <v>0.5</v>
      </c>
      <c r="J124">
        <v>735</v>
      </c>
      <c r="K124" s="22">
        <f t="shared" si="5"/>
        <v>0.31597222222222221</v>
      </c>
      <c r="L124">
        <v>0.6</v>
      </c>
      <c r="N124">
        <v>1412</v>
      </c>
      <c r="O124" s="19">
        <f t="shared" si="6"/>
        <v>0.59166666666666667</v>
      </c>
      <c r="P124">
        <v>0.4</v>
      </c>
      <c r="R124">
        <v>2052</v>
      </c>
      <c r="S124" s="19">
        <f t="shared" si="7"/>
        <v>0.86944444444444446</v>
      </c>
      <c r="T124">
        <v>0.7</v>
      </c>
    </row>
    <row r="125" spans="1:20" x14ac:dyDescent="0.25">
      <c r="A125">
        <v>91</v>
      </c>
      <c r="B125">
        <v>2023</v>
      </c>
      <c r="C125">
        <v>5</v>
      </c>
      <c r="D125">
        <v>4</v>
      </c>
      <c r="F125">
        <v>251</v>
      </c>
      <c r="G125" s="21">
        <f t="shared" si="4"/>
        <v>0.11875000000000001</v>
      </c>
      <c r="H125">
        <v>0.5</v>
      </c>
      <c r="J125">
        <v>758</v>
      </c>
      <c r="K125" s="22">
        <f t="shared" si="5"/>
        <v>0.33194444444444443</v>
      </c>
      <c r="L125">
        <v>0.6</v>
      </c>
      <c r="N125">
        <v>1439</v>
      </c>
      <c r="O125" s="19">
        <f t="shared" si="6"/>
        <v>0.61041666666666672</v>
      </c>
      <c r="P125">
        <v>0.4</v>
      </c>
      <c r="R125">
        <v>2127</v>
      </c>
      <c r="S125" s="19">
        <f t="shared" si="7"/>
        <v>0.89374999999999993</v>
      </c>
      <c r="T125">
        <v>0.7</v>
      </c>
    </row>
    <row r="126" spans="1:20" x14ac:dyDescent="0.25">
      <c r="A126">
        <v>91</v>
      </c>
      <c r="B126">
        <v>2023</v>
      </c>
      <c r="C126">
        <v>5</v>
      </c>
      <c r="D126">
        <v>5</v>
      </c>
      <c r="F126">
        <v>324</v>
      </c>
      <c r="G126" s="21">
        <f t="shared" si="4"/>
        <v>0.14166666666666666</v>
      </c>
      <c r="H126">
        <v>0.5</v>
      </c>
      <c r="J126">
        <v>825</v>
      </c>
      <c r="K126" s="22">
        <f t="shared" si="5"/>
        <v>0.35069444444444442</v>
      </c>
      <c r="L126">
        <v>0.6</v>
      </c>
      <c r="N126">
        <v>1509</v>
      </c>
      <c r="O126" s="19">
        <f t="shared" si="6"/>
        <v>0.63124999999999998</v>
      </c>
      <c r="P126">
        <v>0.3</v>
      </c>
      <c r="R126">
        <v>2204</v>
      </c>
      <c r="S126" s="19">
        <f t="shared" si="7"/>
        <v>0.9194444444444444</v>
      </c>
      <c r="T126">
        <v>0.7</v>
      </c>
    </row>
    <row r="127" spans="1:20" x14ac:dyDescent="0.25">
      <c r="A127">
        <v>91</v>
      </c>
      <c r="B127">
        <v>2023</v>
      </c>
      <c r="C127">
        <v>5</v>
      </c>
      <c r="D127">
        <v>6</v>
      </c>
      <c r="F127">
        <v>359</v>
      </c>
      <c r="G127" s="21">
        <f t="shared" si="4"/>
        <v>0.16597222222222222</v>
      </c>
      <c r="H127">
        <v>0.5</v>
      </c>
      <c r="J127">
        <v>900</v>
      </c>
      <c r="K127" s="22">
        <f t="shared" si="5"/>
        <v>0.375</v>
      </c>
      <c r="L127">
        <v>0.6</v>
      </c>
      <c r="N127">
        <v>1542</v>
      </c>
      <c r="O127" s="19">
        <f t="shared" si="6"/>
        <v>0.65416666666666667</v>
      </c>
      <c r="P127">
        <v>0.3</v>
      </c>
      <c r="R127">
        <v>2245</v>
      </c>
      <c r="S127" s="19">
        <f t="shared" si="7"/>
        <v>0.94791666666666663</v>
      </c>
      <c r="T127">
        <v>0.7</v>
      </c>
    </row>
    <row r="128" spans="1:20" x14ac:dyDescent="0.25">
      <c r="A128">
        <v>91</v>
      </c>
      <c r="B128">
        <v>2023</v>
      </c>
      <c r="C128">
        <v>5</v>
      </c>
      <c r="D128">
        <v>7</v>
      </c>
      <c r="F128">
        <v>441</v>
      </c>
      <c r="G128" s="21">
        <f t="shared" si="4"/>
        <v>0.19513888888888889</v>
      </c>
      <c r="H128">
        <v>0.5</v>
      </c>
      <c r="J128">
        <v>942</v>
      </c>
      <c r="K128" s="22">
        <f t="shared" si="5"/>
        <v>0.40416666666666662</v>
      </c>
      <c r="L128">
        <v>0.6</v>
      </c>
      <c r="N128">
        <v>1622</v>
      </c>
      <c r="O128" s="19">
        <f t="shared" si="6"/>
        <v>0.68194444444444446</v>
      </c>
      <c r="P128">
        <v>0.3</v>
      </c>
      <c r="R128">
        <v>2333</v>
      </c>
      <c r="S128" s="19">
        <f t="shared" si="7"/>
        <v>0.98125000000000007</v>
      </c>
      <c r="T128">
        <v>0.6</v>
      </c>
    </row>
    <row r="129" spans="1:20" x14ac:dyDescent="0.25">
      <c r="A129">
        <v>91</v>
      </c>
      <c r="B129">
        <v>2023</v>
      </c>
      <c r="C129">
        <v>5</v>
      </c>
      <c r="D129">
        <v>8</v>
      </c>
      <c r="F129">
        <v>538</v>
      </c>
      <c r="G129" s="21">
        <f t="shared" si="4"/>
        <v>0.23472222222222219</v>
      </c>
      <c r="H129">
        <v>0.5</v>
      </c>
      <c r="J129">
        <v>1032</v>
      </c>
      <c r="K129" s="22">
        <f t="shared" si="5"/>
        <v>0.43888888888888888</v>
      </c>
      <c r="L129">
        <v>0.6</v>
      </c>
      <c r="N129">
        <v>1710</v>
      </c>
      <c r="O129" s="19">
        <f t="shared" si="6"/>
        <v>0.71527777777777779</v>
      </c>
      <c r="P129">
        <v>0.4</v>
      </c>
      <c r="S129" s="19" t="s">
        <v>14</v>
      </c>
    </row>
    <row r="130" spans="1:20" x14ac:dyDescent="0.25">
      <c r="A130">
        <v>90</v>
      </c>
      <c r="B130">
        <v>2023</v>
      </c>
      <c r="C130">
        <v>5</v>
      </c>
      <c r="D130">
        <v>9</v>
      </c>
      <c r="F130">
        <v>29</v>
      </c>
      <c r="G130" s="21">
        <f t="shared" si="4"/>
        <v>2.013888888888889E-2</v>
      </c>
      <c r="H130">
        <v>0.6</v>
      </c>
      <c r="J130">
        <v>657</v>
      </c>
      <c r="K130" s="22">
        <f t="shared" si="5"/>
        <v>0.28958333333333336</v>
      </c>
      <c r="L130">
        <v>0.5</v>
      </c>
      <c r="N130">
        <v>1135</v>
      </c>
      <c r="O130" s="19">
        <f t="shared" si="6"/>
        <v>0.4826388888888889</v>
      </c>
      <c r="P130">
        <v>0.6</v>
      </c>
      <c r="R130">
        <v>1813</v>
      </c>
      <c r="S130" s="19">
        <f t="shared" si="7"/>
        <v>0.75902777777777775</v>
      </c>
      <c r="T130">
        <v>0.4</v>
      </c>
    </row>
    <row r="131" spans="1:20" x14ac:dyDescent="0.25">
      <c r="A131">
        <v>90</v>
      </c>
      <c r="B131">
        <v>2023</v>
      </c>
      <c r="C131">
        <v>5</v>
      </c>
      <c r="D131">
        <v>10</v>
      </c>
      <c r="F131">
        <v>139</v>
      </c>
      <c r="G131" s="21">
        <f t="shared" ref="G131:G194" si="8">TEXT(F131,"00\:00")+0</f>
        <v>6.8749999999999992E-2</v>
      </c>
      <c r="H131">
        <v>0.6</v>
      </c>
      <c r="J131">
        <v>823</v>
      </c>
      <c r="K131" s="22">
        <f t="shared" ref="K131:K194" si="9">TEXT(J131,"00\:00")+0</f>
        <v>0.34930555555555554</v>
      </c>
      <c r="L131">
        <v>0.5</v>
      </c>
      <c r="N131">
        <v>1257</v>
      </c>
      <c r="O131" s="19">
        <f t="shared" ref="O131:O194" si="10">TEXT(N131,"00\:00")+0</f>
        <v>0.5395833333333333</v>
      </c>
      <c r="P131">
        <v>0.6</v>
      </c>
      <c r="R131">
        <v>1935</v>
      </c>
      <c r="S131" s="19">
        <f t="shared" ref="S131:S194" si="11">TEXT(R131,"00\:00")+0</f>
        <v>0.81597222222222221</v>
      </c>
      <c r="T131">
        <v>0.4</v>
      </c>
    </row>
    <row r="132" spans="1:20" x14ac:dyDescent="0.25">
      <c r="A132">
        <v>90</v>
      </c>
      <c r="B132">
        <v>2023</v>
      </c>
      <c r="C132">
        <v>5</v>
      </c>
      <c r="D132">
        <v>11</v>
      </c>
      <c r="F132">
        <v>301</v>
      </c>
      <c r="G132" s="21">
        <f t="shared" si="8"/>
        <v>0.12569444444444444</v>
      </c>
      <c r="H132">
        <v>0.6</v>
      </c>
      <c r="J132">
        <v>940</v>
      </c>
      <c r="K132" s="22">
        <f t="shared" si="9"/>
        <v>0.40277777777777773</v>
      </c>
      <c r="L132">
        <v>0.5</v>
      </c>
      <c r="N132">
        <v>1444</v>
      </c>
      <c r="O132" s="19">
        <f t="shared" si="10"/>
        <v>0.61388888888888882</v>
      </c>
      <c r="P132">
        <v>0.6</v>
      </c>
      <c r="R132">
        <v>2109</v>
      </c>
      <c r="S132" s="19">
        <f t="shared" si="11"/>
        <v>0.88124999999999998</v>
      </c>
      <c r="T132">
        <v>0.4</v>
      </c>
    </row>
    <row r="133" spans="1:20" x14ac:dyDescent="0.25">
      <c r="A133">
        <v>90</v>
      </c>
      <c r="B133">
        <v>2023</v>
      </c>
      <c r="C133">
        <v>5</v>
      </c>
      <c r="D133">
        <v>12</v>
      </c>
      <c r="F133">
        <v>415</v>
      </c>
      <c r="G133" s="21">
        <f t="shared" si="8"/>
        <v>0.17708333333333334</v>
      </c>
      <c r="H133">
        <v>0.7</v>
      </c>
      <c r="J133">
        <v>1045</v>
      </c>
      <c r="K133" s="22">
        <f t="shared" si="9"/>
        <v>0.44791666666666669</v>
      </c>
      <c r="L133">
        <v>0.4</v>
      </c>
      <c r="N133">
        <v>1634</v>
      </c>
      <c r="O133" s="19">
        <f t="shared" si="10"/>
        <v>0.69027777777777777</v>
      </c>
      <c r="P133">
        <v>0.6</v>
      </c>
      <c r="R133">
        <v>2238</v>
      </c>
      <c r="S133" s="19">
        <f t="shared" si="11"/>
        <v>0.94305555555555554</v>
      </c>
      <c r="T133">
        <v>0.4</v>
      </c>
    </row>
    <row r="134" spans="1:20" x14ac:dyDescent="0.25">
      <c r="A134">
        <v>90</v>
      </c>
      <c r="B134">
        <v>2023</v>
      </c>
      <c r="C134">
        <v>5</v>
      </c>
      <c r="D134">
        <v>13</v>
      </c>
      <c r="F134">
        <v>512</v>
      </c>
      <c r="G134" s="21">
        <f t="shared" si="8"/>
        <v>0.21666666666666667</v>
      </c>
      <c r="H134">
        <v>0.7</v>
      </c>
      <c r="J134">
        <v>1140</v>
      </c>
      <c r="K134" s="22">
        <f t="shared" si="9"/>
        <v>0.4861111111111111</v>
      </c>
      <c r="L134">
        <v>0.4</v>
      </c>
      <c r="N134">
        <v>1750</v>
      </c>
      <c r="O134" s="19">
        <f t="shared" si="10"/>
        <v>0.74305555555555547</v>
      </c>
      <c r="P134">
        <v>0.6</v>
      </c>
      <c r="R134">
        <v>2352</v>
      </c>
      <c r="S134" s="19">
        <f t="shared" si="11"/>
        <v>0.99444444444444446</v>
      </c>
      <c r="T134">
        <v>0.5</v>
      </c>
    </row>
    <row r="135" spans="1:20" x14ac:dyDescent="0.25">
      <c r="A135">
        <v>90</v>
      </c>
      <c r="B135">
        <v>2023</v>
      </c>
      <c r="C135">
        <v>5</v>
      </c>
      <c r="D135">
        <v>14</v>
      </c>
      <c r="F135">
        <v>557</v>
      </c>
      <c r="G135" s="21">
        <f t="shared" si="8"/>
        <v>0.24791666666666667</v>
      </c>
      <c r="H135">
        <v>0.7</v>
      </c>
      <c r="J135">
        <v>1227</v>
      </c>
      <c r="K135" s="22">
        <f t="shared" si="9"/>
        <v>0.51874999999999993</v>
      </c>
      <c r="L135">
        <v>0.4</v>
      </c>
      <c r="N135">
        <v>1846</v>
      </c>
      <c r="O135" s="19">
        <f t="shared" si="10"/>
        <v>0.78194444444444444</v>
      </c>
      <c r="P135">
        <v>0.7</v>
      </c>
      <c r="S135" s="19" t="s">
        <v>14</v>
      </c>
    </row>
    <row r="136" spans="1:20" x14ac:dyDescent="0.25">
      <c r="A136">
        <v>91</v>
      </c>
      <c r="B136">
        <v>2023</v>
      </c>
      <c r="C136">
        <v>5</v>
      </c>
      <c r="D136">
        <v>15</v>
      </c>
      <c r="F136">
        <v>51</v>
      </c>
      <c r="G136" s="21">
        <f t="shared" si="8"/>
        <v>3.5416666666666666E-2</v>
      </c>
      <c r="H136">
        <v>0.5</v>
      </c>
      <c r="J136">
        <v>635</v>
      </c>
      <c r="K136" s="22">
        <f t="shared" si="9"/>
        <v>0.27430555555555552</v>
      </c>
      <c r="L136">
        <v>0.7</v>
      </c>
      <c r="N136">
        <v>1308</v>
      </c>
      <c r="O136" s="19">
        <f t="shared" si="10"/>
        <v>0.54722222222222217</v>
      </c>
      <c r="P136">
        <v>0.4</v>
      </c>
      <c r="R136">
        <v>1933</v>
      </c>
      <c r="S136" s="19">
        <f t="shared" si="11"/>
        <v>0.81458333333333333</v>
      </c>
      <c r="T136">
        <v>0.7</v>
      </c>
    </row>
    <row r="137" spans="1:20" x14ac:dyDescent="0.25">
      <c r="A137">
        <v>91</v>
      </c>
      <c r="B137">
        <v>2023</v>
      </c>
      <c r="C137">
        <v>5</v>
      </c>
      <c r="D137">
        <v>16</v>
      </c>
      <c r="F137">
        <v>141</v>
      </c>
      <c r="G137" s="21">
        <f t="shared" si="8"/>
        <v>7.013888888888889E-2</v>
      </c>
      <c r="H137">
        <v>0.5</v>
      </c>
      <c r="J137">
        <v>710</v>
      </c>
      <c r="K137" s="22">
        <f t="shared" si="9"/>
        <v>0.2986111111111111</v>
      </c>
      <c r="L137">
        <v>0.7</v>
      </c>
      <c r="N137">
        <v>1345</v>
      </c>
      <c r="O137" s="19">
        <f t="shared" si="10"/>
        <v>0.57291666666666663</v>
      </c>
      <c r="P137">
        <v>0.4</v>
      </c>
      <c r="R137">
        <v>2016</v>
      </c>
      <c r="S137" s="19">
        <f t="shared" si="11"/>
        <v>0.84444444444444444</v>
      </c>
      <c r="T137">
        <v>0.7</v>
      </c>
    </row>
    <row r="138" spans="1:20" x14ac:dyDescent="0.25">
      <c r="A138">
        <v>91</v>
      </c>
      <c r="B138">
        <v>2023</v>
      </c>
      <c r="C138">
        <v>5</v>
      </c>
      <c r="D138">
        <v>17</v>
      </c>
      <c r="F138">
        <v>224</v>
      </c>
      <c r="G138" s="21">
        <f t="shared" si="8"/>
        <v>9.9999999999999992E-2</v>
      </c>
      <c r="H138">
        <v>0.5</v>
      </c>
      <c r="J138">
        <v>742</v>
      </c>
      <c r="K138" s="22">
        <f t="shared" si="9"/>
        <v>0.32083333333333336</v>
      </c>
      <c r="L138">
        <v>0.7</v>
      </c>
      <c r="N138">
        <v>1418</v>
      </c>
      <c r="O138" s="19">
        <f t="shared" si="10"/>
        <v>0.59583333333333333</v>
      </c>
      <c r="P138">
        <v>0.4</v>
      </c>
      <c r="R138">
        <v>2057</v>
      </c>
      <c r="S138" s="19">
        <f t="shared" si="11"/>
        <v>0.87291666666666667</v>
      </c>
      <c r="T138">
        <v>0.7</v>
      </c>
    </row>
    <row r="139" spans="1:20" x14ac:dyDescent="0.25">
      <c r="A139">
        <v>91</v>
      </c>
      <c r="B139">
        <v>2023</v>
      </c>
      <c r="C139">
        <v>5</v>
      </c>
      <c r="D139">
        <v>18</v>
      </c>
      <c r="F139">
        <v>304</v>
      </c>
      <c r="G139" s="21">
        <f t="shared" si="8"/>
        <v>0.1277777777777778</v>
      </c>
      <c r="H139">
        <v>0.5</v>
      </c>
      <c r="J139">
        <v>813</v>
      </c>
      <c r="K139" s="22">
        <f t="shared" si="9"/>
        <v>0.34236111111111112</v>
      </c>
      <c r="L139">
        <v>0.6</v>
      </c>
      <c r="N139">
        <v>1449</v>
      </c>
      <c r="O139" s="19">
        <f t="shared" si="10"/>
        <v>0.61736111111111114</v>
      </c>
      <c r="P139">
        <v>0.4</v>
      </c>
      <c r="R139">
        <v>2137</v>
      </c>
      <c r="S139" s="19">
        <f t="shared" si="11"/>
        <v>0.90069444444444446</v>
      </c>
      <c r="T139">
        <v>0.7</v>
      </c>
    </row>
    <row r="140" spans="1:20" x14ac:dyDescent="0.25">
      <c r="A140">
        <v>91</v>
      </c>
      <c r="B140">
        <v>2023</v>
      </c>
      <c r="C140">
        <v>5</v>
      </c>
      <c r="D140">
        <v>19</v>
      </c>
      <c r="F140">
        <v>341</v>
      </c>
      <c r="G140" s="21">
        <f t="shared" si="8"/>
        <v>0.15347222222222223</v>
      </c>
      <c r="H140">
        <v>0.5</v>
      </c>
      <c r="J140">
        <v>846</v>
      </c>
      <c r="K140" s="22">
        <f t="shared" si="9"/>
        <v>0.36527777777777781</v>
      </c>
      <c r="L140">
        <v>0.6</v>
      </c>
      <c r="N140">
        <v>1520</v>
      </c>
      <c r="O140" s="19">
        <f t="shared" si="10"/>
        <v>0.63888888888888895</v>
      </c>
      <c r="P140">
        <v>0.4</v>
      </c>
      <c r="R140">
        <v>2216</v>
      </c>
      <c r="S140" s="19">
        <f t="shared" si="11"/>
        <v>0.9277777777777777</v>
      </c>
      <c r="T140">
        <v>0.7</v>
      </c>
    </row>
    <row r="141" spans="1:20" x14ac:dyDescent="0.25">
      <c r="A141">
        <v>91</v>
      </c>
      <c r="B141">
        <v>2023</v>
      </c>
      <c r="C141">
        <v>5</v>
      </c>
      <c r="D141">
        <v>20</v>
      </c>
      <c r="F141">
        <v>420</v>
      </c>
      <c r="G141" s="21">
        <f t="shared" si="8"/>
        <v>0.18055555555555555</v>
      </c>
      <c r="H141">
        <v>0.5</v>
      </c>
      <c r="J141">
        <v>922</v>
      </c>
      <c r="K141" s="22">
        <f t="shared" si="9"/>
        <v>0.39027777777777778</v>
      </c>
      <c r="L141">
        <v>0.6</v>
      </c>
      <c r="N141">
        <v>1553</v>
      </c>
      <c r="O141" s="19">
        <f t="shared" si="10"/>
        <v>0.66180555555555554</v>
      </c>
      <c r="P141">
        <v>0.4</v>
      </c>
      <c r="R141">
        <v>2257</v>
      </c>
      <c r="S141" s="19">
        <f t="shared" si="11"/>
        <v>0.95624999999999993</v>
      </c>
      <c r="T141">
        <v>0.6</v>
      </c>
    </row>
    <row r="142" spans="1:20" x14ac:dyDescent="0.25">
      <c r="A142">
        <v>91</v>
      </c>
      <c r="B142">
        <v>2023</v>
      </c>
      <c r="C142">
        <v>5</v>
      </c>
      <c r="D142">
        <v>21</v>
      </c>
      <c r="F142">
        <v>505</v>
      </c>
      <c r="G142" s="21">
        <f t="shared" si="8"/>
        <v>0.21180555555555555</v>
      </c>
      <c r="H142">
        <v>0.5</v>
      </c>
      <c r="J142">
        <v>1002</v>
      </c>
      <c r="K142" s="22">
        <f t="shared" si="9"/>
        <v>0.41805555555555557</v>
      </c>
      <c r="L142">
        <v>0.6</v>
      </c>
      <c r="N142">
        <v>1630</v>
      </c>
      <c r="O142" s="19">
        <f t="shared" si="10"/>
        <v>0.6875</v>
      </c>
      <c r="P142">
        <v>0.4</v>
      </c>
      <c r="R142">
        <v>2342</v>
      </c>
      <c r="S142" s="19">
        <f t="shared" si="11"/>
        <v>0.98749999999999993</v>
      </c>
      <c r="T142">
        <v>0.6</v>
      </c>
    </row>
    <row r="143" spans="1:20" x14ac:dyDescent="0.25">
      <c r="A143">
        <v>91</v>
      </c>
      <c r="B143">
        <v>2023</v>
      </c>
      <c r="C143">
        <v>5</v>
      </c>
      <c r="D143">
        <v>22</v>
      </c>
      <c r="F143">
        <v>601</v>
      </c>
      <c r="G143" s="21">
        <f t="shared" si="8"/>
        <v>0.25069444444444444</v>
      </c>
      <c r="H143">
        <v>0.5</v>
      </c>
      <c r="J143">
        <v>1049</v>
      </c>
      <c r="K143" s="22">
        <f t="shared" si="9"/>
        <v>0.45069444444444445</v>
      </c>
      <c r="L143">
        <v>0.5</v>
      </c>
      <c r="N143">
        <v>1713</v>
      </c>
      <c r="O143" s="19">
        <f t="shared" si="10"/>
        <v>0.71736111111111101</v>
      </c>
      <c r="P143">
        <v>0.4</v>
      </c>
      <c r="S143" s="19" t="s">
        <v>14</v>
      </c>
    </row>
    <row r="144" spans="1:20" x14ac:dyDescent="0.25">
      <c r="A144">
        <v>90</v>
      </c>
      <c r="B144">
        <v>2023</v>
      </c>
      <c r="C144">
        <v>5</v>
      </c>
      <c r="D144">
        <v>23</v>
      </c>
      <c r="F144">
        <v>30</v>
      </c>
      <c r="G144" s="21">
        <f t="shared" si="8"/>
        <v>2.0833333333333332E-2</v>
      </c>
      <c r="H144">
        <v>0.6</v>
      </c>
      <c r="J144">
        <v>709</v>
      </c>
      <c r="K144" s="22">
        <f t="shared" si="9"/>
        <v>0.29791666666666666</v>
      </c>
      <c r="L144">
        <v>0.5</v>
      </c>
      <c r="N144">
        <v>1146</v>
      </c>
      <c r="O144" s="19">
        <f t="shared" si="10"/>
        <v>0.49027777777777781</v>
      </c>
      <c r="P144">
        <v>0.5</v>
      </c>
      <c r="R144">
        <v>1805</v>
      </c>
      <c r="S144" s="19">
        <f t="shared" si="11"/>
        <v>0.75347222222222221</v>
      </c>
      <c r="T144">
        <v>0.4</v>
      </c>
    </row>
    <row r="145" spans="1:20" x14ac:dyDescent="0.25">
      <c r="A145">
        <v>90</v>
      </c>
      <c r="B145">
        <v>2023</v>
      </c>
      <c r="C145">
        <v>5</v>
      </c>
      <c r="D145">
        <v>24</v>
      </c>
      <c r="F145">
        <v>126</v>
      </c>
      <c r="G145" s="21">
        <f t="shared" si="8"/>
        <v>5.9722222222222225E-2</v>
      </c>
      <c r="H145">
        <v>0.6</v>
      </c>
      <c r="J145">
        <v>821</v>
      </c>
      <c r="K145" s="22">
        <f t="shared" si="9"/>
        <v>0.34791666666666665</v>
      </c>
      <c r="L145">
        <v>0.5</v>
      </c>
      <c r="N145">
        <v>1256</v>
      </c>
      <c r="O145" s="19">
        <f t="shared" si="10"/>
        <v>0.53888888888888886</v>
      </c>
      <c r="P145">
        <v>0.5</v>
      </c>
      <c r="R145">
        <v>1910</v>
      </c>
      <c r="S145" s="19">
        <f t="shared" si="11"/>
        <v>0.79861111111111116</v>
      </c>
      <c r="T145">
        <v>0.4</v>
      </c>
    </row>
    <row r="146" spans="1:20" x14ac:dyDescent="0.25">
      <c r="A146">
        <v>90</v>
      </c>
      <c r="B146">
        <v>2023</v>
      </c>
      <c r="C146">
        <v>5</v>
      </c>
      <c r="D146">
        <v>25</v>
      </c>
      <c r="F146">
        <v>228</v>
      </c>
      <c r="G146" s="21">
        <f t="shared" si="8"/>
        <v>0.10277777777777779</v>
      </c>
      <c r="H146">
        <v>0.6</v>
      </c>
      <c r="J146">
        <v>921</v>
      </c>
      <c r="K146" s="22">
        <f t="shared" si="9"/>
        <v>0.38958333333333334</v>
      </c>
      <c r="L146">
        <v>0.5</v>
      </c>
      <c r="N146">
        <v>1423</v>
      </c>
      <c r="O146" s="19">
        <f t="shared" si="10"/>
        <v>0.59930555555555554</v>
      </c>
      <c r="P146">
        <v>0.5</v>
      </c>
      <c r="R146">
        <v>2020</v>
      </c>
      <c r="S146" s="19">
        <f t="shared" si="11"/>
        <v>0.84722222222222221</v>
      </c>
      <c r="T146">
        <v>0.5</v>
      </c>
    </row>
    <row r="147" spans="1:20" x14ac:dyDescent="0.25">
      <c r="A147">
        <v>90</v>
      </c>
      <c r="B147">
        <v>2023</v>
      </c>
      <c r="C147">
        <v>5</v>
      </c>
      <c r="D147">
        <v>26</v>
      </c>
      <c r="F147">
        <v>330</v>
      </c>
      <c r="G147" s="21">
        <f t="shared" si="8"/>
        <v>0.14583333333333334</v>
      </c>
      <c r="H147">
        <v>0.6</v>
      </c>
      <c r="J147">
        <v>1008</v>
      </c>
      <c r="K147" s="22">
        <f t="shared" si="9"/>
        <v>0.42222222222222222</v>
      </c>
      <c r="L147">
        <v>0.5</v>
      </c>
      <c r="N147">
        <v>1603</v>
      </c>
      <c r="O147" s="19">
        <f t="shared" si="10"/>
        <v>0.66875000000000007</v>
      </c>
      <c r="P147">
        <v>0.5</v>
      </c>
      <c r="R147">
        <v>2132</v>
      </c>
      <c r="S147" s="19">
        <f t="shared" si="11"/>
        <v>0.89722222222222225</v>
      </c>
      <c r="T147">
        <v>0.5</v>
      </c>
    </row>
    <row r="148" spans="1:20" x14ac:dyDescent="0.25">
      <c r="A148">
        <v>90</v>
      </c>
      <c r="B148">
        <v>2023</v>
      </c>
      <c r="C148">
        <v>5</v>
      </c>
      <c r="D148">
        <v>27</v>
      </c>
      <c r="F148">
        <v>420</v>
      </c>
      <c r="G148" s="21">
        <f t="shared" si="8"/>
        <v>0.18055555555555555</v>
      </c>
      <c r="H148">
        <v>0.6</v>
      </c>
      <c r="J148">
        <v>1048</v>
      </c>
      <c r="K148" s="22">
        <f t="shared" si="9"/>
        <v>0.45</v>
      </c>
      <c r="L148">
        <v>0.5</v>
      </c>
      <c r="N148">
        <v>1717</v>
      </c>
      <c r="O148" s="19">
        <f t="shared" si="10"/>
        <v>0.72013888888888899</v>
      </c>
      <c r="P148">
        <v>0.6</v>
      </c>
      <c r="R148">
        <v>2243</v>
      </c>
      <c r="S148" s="19">
        <f t="shared" si="11"/>
        <v>0.94652777777777775</v>
      </c>
      <c r="T148">
        <v>0.5</v>
      </c>
    </row>
    <row r="149" spans="1:20" x14ac:dyDescent="0.25">
      <c r="A149">
        <v>90</v>
      </c>
      <c r="B149">
        <v>2023</v>
      </c>
      <c r="C149">
        <v>5</v>
      </c>
      <c r="D149">
        <v>28</v>
      </c>
      <c r="F149">
        <v>458</v>
      </c>
      <c r="G149" s="21">
        <f t="shared" si="8"/>
        <v>0.20694444444444446</v>
      </c>
      <c r="H149">
        <v>0.6</v>
      </c>
      <c r="J149">
        <v>1125</v>
      </c>
      <c r="K149" s="22">
        <f t="shared" si="9"/>
        <v>0.47569444444444442</v>
      </c>
      <c r="L149">
        <v>0.4</v>
      </c>
      <c r="N149">
        <v>1807</v>
      </c>
      <c r="O149" s="19">
        <f t="shared" si="10"/>
        <v>0.75486111111111109</v>
      </c>
      <c r="P149">
        <v>0.6</v>
      </c>
      <c r="R149">
        <v>2345</v>
      </c>
      <c r="S149" s="19">
        <f t="shared" si="11"/>
        <v>0.98958333333333337</v>
      </c>
      <c r="T149">
        <v>0.5</v>
      </c>
    </row>
    <row r="150" spans="1:20" x14ac:dyDescent="0.25">
      <c r="A150">
        <v>90</v>
      </c>
      <c r="B150">
        <v>2023</v>
      </c>
      <c r="C150">
        <v>5</v>
      </c>
      <c r="D150">
        <v>29</v>
      </c>
      <c r="F150">
        <v>531</v>
      </c>
      <c r="G150" s="21">
        <f t="shared" si="8"/>
        <v>0.2298611111111111</v>
      </c>
      <c r="H150">
        <v>0.6</v>
      </c>
      <c r="J150">
        <v>1201</v>
      </c>
      <c r="K150" s="22">
        <f t="shared" si="9"/>
        <v>0.50069444444444444</v>
      </c>
      <c r="L150">
        <v>0.4</v>
      </c>
      <c r="N150">
        <v>1848</v>
      </c>
      <c r="O150" s="19">
        <f t="shared" si="10"/>
        <v>0.78333333333333333</v>
      </c>
      <c r="P150">
        <v>0.6</v>
      </c>
      <c r="S150" s="19" t="s">
        <v>14</v>
      </c>
    </row>
    <row r="151" spans="1:20" x14ac:dyDescent="0.25">
      <c r="A151">
        <v>91</v>
      </c>
      <c r="B151">
        <v>2023</v>
      </c>
      <c r="C151">
        <v>5</v>
      </c>
      <c r="D151">
        <v>30</v>
      </c>
      <c r="F151">
        <v>37</v>
      </c>
      <c r="G151" s="21">
        <f t="shared" si="8"/>
        <v>2.5694444444444447E-2</v>
      </c>
      <c r="H151">
        <v>0.5</v>
      </c>
      <c r="J151">
        <v>559</v>
      </c>
      <c r="K151" s="22">
        <f t="shared" si="9"/>
        <v>0.24930555555555556</v>
      </c>
      <c r="L151">
        <v>0.6</v>
      </c>
      <c r="N151">
        <v>1237</v>
      </c>
      <c r="O151" s="19">
        <f t="shared" si="10"/>
        <v>0.52569444444444446</v>
      </c>
      <c r="P151">
        <v>0.4</v>
      </c>
      <c r="R151">
        <v>1926</v>
      </c>
      <c r="S151" s="19">
        <f t="shared" si="11"/>
        <v>0.80972222222222223</v>
      </c>
      <c r="T151">
        <v>0.6</v>
      </c>
    </row>
    <row r="152" spans="1:20" x14ac:dyDescent="0.25">
      <c r="A152">
        <v>91</v>
      </c>
      <c r="B152">
        <v>2023</v>
      </c>
      <c r="C152">
        <v>5</v>
      </c>
      <c r="D152">
        <v>31</v>
      </c>
      <c r="F152">
        <v>122</v>
      </c>
      <c r="G152" s="21">
        <f t="shared" si="8"/>
        <v>5.6944444444444443E-2</v>
      </c>
      <c r="H152">
        <v>0.5</v>
      </c>
      <c r="J152">
        <v>626</v>
      </c>
      <c r="K152" s="22">
        <f t="shared" si="9"/>
        <v>0.26805555555555555</v>
      </c>
      <c r="L152">
        <v>0.6</v>
      </c>
      <c r="N152">
        <v>1311</v>
      </c>
      <c r="O152" s="19">
        <f t="shared" si="10"/>
        <v>0.5493055555555556</v>
      </c>
      <c r="P152">
        <v>0.4</v>
      </c>
      <c r="R152">
        <v>2004</v>
      </c>
      <c r="S152" s="19">
        <f t="shared" si="11"/>
        <v>0.83611111111111114</v>
      </c>
      <c r="T152">
        <v>0.7</v>
      </c>
    </row>
    <row r="153" spans="1:20" x14ac:dyDescent="0.25">
      <c r="A153">
        <v>91</v>
      </c>
      <c r="B153">
        <v>2023</v>
      </c>
      <c r="C153">
        <v>6</v>
      </c>
      <c r="D153">
        <v>1</v>
      </c>
      <c r="F153">
        <v>202</v>
      </c>
      <c r="G153" s="21">
        <f t="shared" si="8"/>
        <v>8.4722222222222213E-2</v>
      </c>
      <c r="H153">
        <v>0.5</v>
      </c>
      <c r="J153">
        <v>654</v>
      </c>
      <c r="K153" s="22">
        <f t="shared" si="9"/>
        <v>0.28750000000000003</v>
      </c>
      <c r="L153">
        <v>0.6</v>
      </c>
      <c r="N153">
        <v>1345</v>
      </c>
      <c r="O153" s="19">
        <f t="shared" si="10"/>
        <v>0.57291666666666663</v>
      </c>
      <c r="P153">
        <v>0.4</v>
      </c>
      <c r="R153">
        <v>2041</v>
      </c>
      <c r="S153" s="19">
        <f t="shared" si="11"/>
        <v>0.8618055555555556</v>
      </c>
      <c r="T153">
        <v>0.7</v>
      </c>
    </row>
    <row r="154" spans="1:20" x14ac:dyDescent="0.25">
      <c r="A154">
        <v>91</v>
      </c>
      <c r="B154">
        <v>2023</v>
      </c>
      <c r="C154">
        <v>6</v>
      </c>
      <c r="D154">
        <v>2</v>
      </c>
      <c r="F154">
        <v>240</v>
      </c>
      <c r="G154" s="21">
        <f t="shared" si="8"/>
        <v>0.1111111111111111</v>
      </c>
      <c r="H154">
        <v>0.5</v>
      </c>
      <c r="J154">
        <v>725</v>
      </c>
      <c r="K154" s="22">
        <f t="shared" si="9"/>
        <v>0.30902777777777779</v>
      </c>
      <c r="L154">
        <v>0.6</v>
      </c>
      <c r="N154">
        <v>1419</v>
      </c>
      <c r="O154" s="19">
        <f t="shared" si="10"/>
        <v>0.59652777777777777</v>
      </c>
      <c r="P154">
        <v>0.3</v>
      </c>
      <c r="R154">
        <v>2120</v>
      </c>
      <c r="S154" s="19">
        <f t="shared" si="11"/>
        <v>0.88888888888888884</v>
      </c>
      <c r="T154">
        <v>0.7</v>
      </c>
    </row>
    <row r="155" spans="1:20" x14ac:dyDescent="0.25">
      <c r="A155">
        <v>91</v>
      </c>
      <c r="B155">
        <v>2023</v>
      </c>
      <c r="C155">
        <v>6</v>
      </c>
      <c r="D155">
        <v>3</v>
      </c>
      <c r="F155">
        <v>318</v>
      </c>
      <c r="G155" s="21">
        <f t="shared" si="8"/>
        <v>0.13749999999999998</v>
      </c>
      <c r="H155">
        <v>0.5</v>
      </c>
      <c r="J155">
        <v>802</v>
      </c>
      <c r="K155" s="22">
        <f t="shared" si="9"/>
        <v>0.3347222222222222</v>
      </c>
      <c r="L155">
        <v>0.6</v>
      </c>
      <c r="N155">
        <v>1455</v>
      </c>
      <c r="O155" s="19">
        <f t="shared" si="10"/>
        <v>0.62152777777777779</v>
      </c>
      <c r="P155">
        <v>0.3</v>
      </c>
      <c r="R155">
        <v>2201</v>
      </c>
      <c r="S155" s="19">
        <f t="shared" si="11"/>
        <v>0.91736111111111107</v>
      </c>
      <c r="T155">
        <v>0.7</v>
      </c>
    </row>
    <row r="156" spans="1:20" x14ac:dyDescent="0.25">
      <c r="A156">
        <v>91</v>
      </c>
      <c r="B156">
        <v>2023</v>
      </c>
      <c r="C156">
        <v>6</v>
      </c>
      <c r="D156">
        <v>4</v>
      </c>
      <c r="F156">
        <v>358</v>
      </c>
      <c r="G156" s="21">
        <f t="shared" si="8"/>
        <v>0.16527777777777777</v>
      </c>
      <c r="H156">
        <v>0.5</v>
      </c>
      <c r="J156">
        <v>846</v>
      </c>
      <c r="K156" s="22">
        <f t="shared" si="9"/>
        <v>0.36527777777777781</v>
      </c>
      <c r="L156">
        <v>0.6</v>
      </c>
      <c r="N156">
        <v>1534</v>
      </c>
      <c r="O156" s="19">
        <f t="shared" si="10"/>
        <v>0.64861111111111114</v>
      </c>
      <c r="P156">
        <v>0.3</v>
      </c>
      <c r="R156">
        <v>2244</v>
      </c>
      <c r="S156" s="19">
        <f t="shared" si="11"/>
        <v>0.9472222222222223</v>
      </c>
      <c r="T156">
        <v>0.7</v>
      </c>
    </row>
    <row r="157" spans="1:20" x14ac:dyDescent="0.25">
      <c r="A157">
        <v>91</v>
      </c>
      <c r="B157">
        <v>2023</v>
      </c>
      <c r="C157">
        <v>6</v>
      </c>
      <c r="D157">
        <v>5</v>
      </c>
      <c r="F157">
        <v>446</v>
      </c>
      <c r="G157" s="21">
        <f t="shared" si="8"/>
        <v>0.1986111111111111</v>
      </c>
      <c r="H157">
        <v>0.5</v>
      </c>
      <c r="J157">
        <v>938</v>
      </c>
      <c r="K157" s="22">
        <f t="shared" si="9"/>
        <v>0.40138888888888885</v>
      </c>
      <c r="L157">
        <v>0.6</v>
      </c>
      <c r="N157">
        <v>1618</v>
      </c>
      <c r="O157" s="19">
        <f t="shared" si="10"/>
        <v>0.6791666666666667</v>
      </c>
      <c r="P157">
        <v>0.3</v>
      </c>
      <c r="R157">
        <v>2330</v>
      </c>
      <c r="S157" s="19">
        <f t="shared" si="11"/>
        <v>0.97916666666666663</v>
      </c>
      <c r="T157">
        <v>0.7</v>
      </c>
    </row>
    <row r="158" spans="1:20" x14ac:dyDescent="0.25">
      <c r="A158">
        <v>91</v>
      </c>
      <c r="B158">
        <v>2023</v>
      </c>
      <c r="C158">
        <v>6</v>
      </c>
      <c r="D158">
        <v>6</v>
      </c>
      <c r="F158">
        <v>544</v>
      </c>
      <c r="G158" s="21">
        <f t="shared" si="8"/>
        <v>0.2388888888888889</v>
      </c>
      <c r="H158">
        <v>0.5</v>
      </c>
      <c r="J158">
        <v>1039</v>
      </c>
      <c r="K158" s="22">
        <f t="shared" si="9"/>
        <v>0.44375000000000003</v>
      </c>
      <c r="L158">
        <v>0.6</v>
      </c>
      <c r="N158">
        <v>1710</v>
      </c>
      <c r="O158" s="19">
        <f t="shared" si="10"/>
        <v>0.71527777777777779</v>
      </c>
      <c r="P158">
        <v>0.3</v>
      </c>
      <c r="S158" s="19" t="s">
        <v>14</v>
      </c>
    </row>
    <row r="159" spans="1:20" x14ac:dyDescent="0.25">
      <c r="A159">
        <v>90</v>
      </c>
      <c r="B159">
        <v>2023</v>
      </c>
      <c r="C159">
        <v>6</v>
      </c>
      <c r="D159">
        <v>7</v>
      </c>
      <c r="F159">
        <v>21</v>
      </c>
      <c r="G159" s="21">
        <f t="shared" si="8"/>
        <v>1.4583333333333332E-2</v>
      </c>
      <c r="H159">
        <v>0.7</v>
      </c>
      <c r="J159">
        <v>652</v>
      </c>
      <c r="K159" s="22">
        <f t="shared" si="9"/>
        <v>0.28611111111111115</v>
      </c>
      <c r="L159">
        <v>0.5</v>
      </c>
      <c r="N159">
        <v>1150</v>
      </c>
      <c r="O159" s="19">
        <f t="shared" si="10"/>
        <v>0.49305555555555558</v>
      </c>
      <c r="P159">
        <v>0.6</v>
      </c>
      <c r="R159">
        <v>1813</v>
      </c>
      <c r="S159" s="19">
        <f t="shared" si="11"/>
        <v>0.75902777777777775</v>
      </c>
      <c r="T159">
        <v>0.4</v>
      </c>
    </row>
    <row r="160" spans="1:20" x14ac:dyDescent="0.25">
      <c r="A160">
        <v>90</v>
      </c>
      <c r="B160">
        <v>2023</v>
      </c>
      <c r="C160">
        <v>6</v>
      </c>
      <c r="D160">
        <v>8</v>
      </c>
      <c r="F160">
        <v>118</v>
      </c>
      <c r="G160" s="21">
        <f t="shared" si="8"/>
        <v>5.4166666666666669E-2</v>
      </c>
      <c r="H160">
        <v>0.7</v>
      </c>
      <c r="J160">
        <v>801</v>
      </c>
      <c r="K160" s="22">
        <f t="shared" si="9"/>
        <v>0.33402777777777781</v>
      </c>
      <c r="L160">
        <v>0.5</v>
      </c>
      <c r="N160">
        <v>1312</v>
      </c>
      <c r="O160" s="19">
        <f t="shared" si="10"/>
        <v>0.54999999999999993</v>
      </c>
      <c r="P160">
        <v>0.6</v>
      </c>
      <c r="R160">
        <v>1930</v>
      </c>
      <c r="S160" s="19">
        <f t="shared" si="11"/>
        <v>0.8125</v>
      </c>
      <c r="T160">
        <v>0.4</v>
      </c>
    </row>
    <row r="161" spans="1:20" x14ac:dyDescent="0.25">
      <c r="A161">
        <v>90</v>
      </c>
      <c r="B161">
        <v>2023</v>
      </c>
      <c r="C161">
        <v>6</v>
      </c>
      <c r="D161">
        <v>9</v>
      </c>
      <c r="F161">
        <v>222</v>
      </c>
      <c r="G161" s="21">
        <f t="shared" si="8"/>
        <v>9.8611111111111108E-2</v>
      </c>
      <c r="H161">
        <v>0.7</v>
      </c>
      <c r="J161">
        <v>907</v>
      </c>
      <c r="K161" s="22">
        <f t="shared" si="9"/>
        <v>0.37986111111111115</v>
      </c>
      <c r="L161">
        <v>0.4</v>
      </c>
      <c r="N161">
        <v>1448</v>
      </c>
      <c r="O161" s="19">
        <f t="shared" si="10"/>
        <v>0.6166666666666667</v>
      </c>
      <c r="P161">
        <v>0.6</v>
      </c>
      <c r="R161">
        <v>2056</v>
      </c>
      <c r="S161" s="19">
        <f t="shared" si="11"/>
        <v>0.87222222222222223</v>
      </c>
      <c r="T161">
        <v>0.5</v>
      </c>
    </row>
    <row r="162" spans="1:20" x14ac:dyDescent="0.25">
      <c r="A162">
        <v>90</v>
      </c>
      <c r="B162">
        <v>2023</v>
      </c>
      <c r="C162">
        <v>6</v>
      </c>
      <c r="D162">
        <v>10</v>
      </c>
      <c r="F162">
        <v>329</v>
      </c>
      <c r="G162" s="21">
        <f t="shared" si="8"/>
        <v>0.1451388888888889</v>
      </c>
      <c r="H162">
        <v>0.7</v>
      </c>
      <c r="J162">
        <v>1009</v>
      </c>
      <c r="K162" s="22">
        <f t="shared" si="9"/>
        <v>0.42291666666666666</v>
      </c>
      <c r="L162">
        <v>0.4</v>
      </c>
      <c r="N162">
        <v>1628</v>
      </c>
      <c r="O162" s="19">
        <f t="shared" si="10"/>
        <v>0.68611111111111101</v>
      </c>
      <c r="P162">
        <v>0.6</v>
      </c>
      <c r="R162">
        <v>2223</v>
      </c>
      <c r="S162" s="19">
        <f t="shared" si="11"/>
        <v>0.93263888888888891</v>
      </c>
      <c r="T162">
        <v>0.5</v>
      </c>
    </row>
    <row r="163" spans="1:20" x14ac:dyDescent="0.25">
      <c r="A163">
        <v>90</v>
      </c>
      <c r="B163">
        <v>2023</v>
      </c>
      <c r="C163">
        <v>6</v>
      </c>
      <c r="D163">
        <v>11</v>
      </c>
      <c r="F163">
        <v>431</v>
      </c>
      <c r="G163" s="21">
        <f t="shared" si="8"/>
        <v>0.18819444444444444</v>
      </c>
      <c r="H163">
        <v>0.7</v>
      </c>
      <c r="J163">
        <v>1108</v>
      </c>
      <c r="K163" s="22">
        <f t="shared" si="9"/>
        <v>0.46388888888888885</v>
      </c>
      <c r="L163">
        <v>0.4</v>
      </c>
      <c r="N163">
        <v>1744</v>
      </c>
      <c r="O163" s="19">
        <f t="shared" si="10"/>
        <v>0.73888888888888893</v>
      </c>
      <c r="P163">
        <v>0.6</v>
      </c>
      <c r="R163">
        <v>2343</v>
      </c>
      <c r="S163" s="19">
        <f t="shared" si="11"/>
        <v>0.98819444444444438</v>
      </c>
      <c r="T163">
        <v>0.5</v>
      </c>
    </row>
    <row r="164" spans="1:20" x14ac:dyDescent="0.25">
      <c r="A164">
        <v>90</v>
      </c>
      <c r="B164">
        <v>2023</v>
      </c>
      <c r="C164">
        <v>6</v>
      </c>
      <c r="D164">
        <v>12</v>
      </c>
      <c r="F164">
        <v>525</v>
      </c>
      <c r="G164" s="21">
        <f t="shared" si="8"/>
        <v>0.22569444444444445</v>
      </c>
      <c r="H164">
        <v>0.7</v>
      </c>
      <c r="J164">
        <v>1202</v>
      </c>
      <c r="K164" s="22">
        <f t="shared" si="9"/>
        <v>0.50138888888888888</v>
      </c>
      <c r="L164">
        <v>0.4</v>
      </c>
      <c r="N164">
        <v>1843</v>
      </c>
      <c r="O164" s="19">
        <f t="shared" si="10"/>
        <v>0.77986111111111101</v>
      </c>
      <c r="P164">
        <v>0.7</v>
      </c>
      <c r="S164" s="19" t="s">
        <v>14</v>
      </c>
    </row>
    <row r="165" spans="1:20" x14ac:dyDescent="0.25">
      <c r="A165">
        <v>91</v>
      </c>
      <c r="B165">
        <v>2023</v>
      </c>
      <c r="C165">
        <v>6</v>
      </c>
      <c r="D165">
        <v>13</v>
      </c>
      <c r="F165">
        <v>48</v>
      </c>
      <c r="G165" s="21">
        <f t="shared" si="8"/>
        <v>3.3333333333333333E-2</v>
      </c>
      <c r="H165">
        <v>0.5</v>
      </c>
      <c r="J165">
        <v>612</v>
      </c>
      <c r="K165" s="22">
        <f t="shared" si="9"/>
        <v>0.25833333333333336</v>
      </c>
      <c r="L165">
        <v>0.6</v>
      </c>
      <c r="N165">
        <v>1251</v>
      </c>
      <c r="O165" s="19">
        <f t="shared" si="10"/>
        <v>0.53541666666666665</v>
      </c>
      <c r="P165">
        <v>0.4</v>
      </c>
      <c r="R165">
        <v>1932</v>
      </c>
      <c r="S165" s="19">
        <f t="shared" si="11"/>
        <v>0.81388888888888899</v>
      </c>
      <c r="T165">
        <v>0.7</v>
      </c>
    </row>
    <row r="166" spans="1:20" x14ac:dyDescent="0.25">
      <c r="A166">
        <v>91</v>
      </c>
      <c r="B166">
        <v>2023</v>
      </c>
      <c r="C166">
        <v>6</v>
      </c>
      <c r="D166">
        <v>14</v>
      </c>
      <c r="F166">
        <v>142</v>
      </c>
      <c r="G166" s="21">
        <f t="shared" si="8"/>
        <v>7.0833333333333331E-2</v>
      </c>
      <c r="H166">
        <v>0.5</v>
      </c>
      <c r="J166">
        <v>653</v>
      </c>
      <c r="K166" s="22">
        <f t="shared" si="9"/>
        <v>0.28680555555555554</v>
      </c>
      <c r="L166">
        <v>0.6</v>
      </c>
      <c r="N166">
        <v>1333</v>
      </c>
      <c r="O166" s="19">
        <f t="shared" si="10"/>
        <v>0.56458333333333333</v>
      </c>
      <c r="P166">
        <v>0.4</v>
      </c>
      <c r="R166">
        <v>2017</v>
      </c>
      <c r="S166" s="19">
        <f t="shared" si="11"/>
        <v>0.84513888888888899</v>
      </c>
      <c r="T166">
        <v>0.7</v>
      </c>
    </row>
    <row r="167" spans="1:20" x14ac:dyDescent="0.25">
      <c r="A167">
        <v>91</v>
      </c>
      <c r="B167">
        <v>2023</v>
      </c>
      <c r="C167">
        <v>6</v>
      </c>
      <c r="D167">
        <v>15</v>
      </c>
      <c r="F167">
        <v>227</v>
      </c>
      <c r="G167" s="21">
        <f t="shared" si="8"/>
        <v>0.10208333333333335</v>
      </c>
      <c r="H167">
        <v>0.5</v>
      </c>
      <c r="J167">
        <v>730</v>
      </c>
      <c r="K167" s="22">
        <f t="shared" si="9"/>
        <v>0.3125</v>
      </c>
      <c r="L167">
        <v>0.6</v>
      </c>
      <c r="N167">
        <v>1411</v>
      </c>
      <c r="O167" s="19">
        <f t="shared" si="10"/>
        <v>0.59097222222222223</v>
      </c>
      <c r="P167">
        <v>0.4</v>
      </c>
      <c r="R167">
        <v>2059</v>
      </c>
      <c r="S167" s="19">
        <f t="shared" si="11"/>
        <v>0.87430555555555556</v>
      </c>
      <c r="T167">
        <v>0.7</v>
      </c>
    </row>
    <row r="168" spans="1:20" x14ac:dyDescent="0.25">
      <c r="A168">
        <v>91</v>
      </c>
      <c r="B168">
        <v>2023</v>
      </c>
      <c r="C168">
        <v>6</v>
      </c>
      <c r="D168">
        <v>16</v>
      </c>
      <c r="F168">
        <v>308</v>
      </c>
      <c r="G168" s="21">
        <f t="shared" si="8"/>
        <v>0.13055555555555556</v>
      </c>
      <c r="H168">
        <v>0.5</v>
      </c>
      <c r="J168">
        <v>804</v>
      </c>
      <c r="K168" s="22">
        <f t="shared" si="9"/>
        <v>0.33611111111111108</v>
      </c>
      <c r="L168">
        <v>0.6</v>
      </c>
      <c r="N168">
        <v>1443</v>
      </c>
      <c r="O168" s="19">
        <f t="shared" si="10"/>
        <v>0.61319444444444449</v>
      </c>
      <c r="P168">
        <v>0.4</v>
      </c>
      <c r="R168">
        <v>2137</v>
      </c>
      <c r="S168" s="19">
        <f t="shared" si="11"/>
        <v>0.90069444444444446</v>
      </c>
      <c r="T168">
        <v>0.7</v>
      </c>
    </row>
    <row r="169" spans="1:20" x14ac:dyDescent="0.25">
      <c r="A169">
        <v>91</v>
      </c>
      <c r="B169">
        <v>2023</v>
      </c>
      <c r="C169">
        <v>6</v>
      </c>
      <c r="D169">
        <v>17</v>
      </c>
      <c r="F169">
        <v>344</v>
      </c>
      <c r="G169" s="21">
        <f t="shared" si="8"/>
        <v>0.15555555555555556</v>
      </c>
      <c r="H169">
        <v>0.5</v>
      </c>
      <c r="J169">
        <v>837</v>
      </c>
      <c r="K169" s="22">
        <f t="shared" si="9"/>
        <v>0.35902777777777778</v>
      </c>
      <c r="L169">
        <v>0.6</v>
      </c>
      <c r="N169">
        <v>1514</v>
      </c>
      <c r="O169" s="19">
        <f t="shared" si="10"/>
        <v>0.63472222222222219</v>
      </c>
      <c r="P169">
        <v>0.4</v>
      </c>
      <c r="R169">
        <v>2214</v>
      </c>
      <c r="S169" s="19">
        <f t="shared" si="11"/>
        <v>0.92638888888888893</v>
      </c>
      <c r="T169">
        <v>0.7</v>
      </c>
    </row>
    <row r="170" spans="1:20" x14ac:dyDescent="0.25">
      <c r="A170">
        <v>91</v>
      </c>
      <c r="B170">
        <v>2023</v>
      </c>
      <c r="C170">
        <v>6</v>
      </c>
      <c r="D170">
        <v>18</v>
      </c>
      <c r="F170">
        <v>419</v>
      </c>
      <c r="G170" s="21">
        <f t="shared" si="8"/>
        <v>0.17986111111111111</v>
      </c>
      <c r="H170">
        <v>0.5</v>
      </c>
      <c r="J170">
        <v>913</v>
      </c>
      <c r="K170" s="22">
        <f t="shared" si="9"/>
        <v>0.3840277777777778</v>
      </c>
      <c r="L170">
        <v>0.6</v>
      </c>
      <c r="N170">
        <v>1544</v>
      </c>
      <c r="O170" s="19">
        <f t="shared" si="10"/>
        <v>0.65555555555555556</v>
      </c>
      <c r="P170">
        <v>0.4</v>
      </c>
      <c r="R170">
        <v>2249</v>
      </c>
      <c r="S170" s="19">
        <f t="shared" si="11"/>
        <v>0.9506944444444444</v>
      </c>
      <c r="T170">
        <v>0.6</v>
      </c>
    </row>
    <row r="171" spans="1:20" x14ac:dyDescent="0.25">
      <c r="A171">
        <v>91</v>
      </c>
      <c r="B171">
        <v>2023</v>
      </c>
      <c r="C171">
        <v>6</v>
      </c>
      <c r="D171">
        <v>19</v>
      </c>
      <c r="F171">
        <v>455</v>
      </c>
      <c r="G171" s="21">
        <f t="shared" si="8"/>
        <v>0.20486111111111113</v>
      </c>
      <c r="H171">
        <v>0.5</v>
      </c>
      <c r="J171">
        <v>953</v>
      </c>
      <c r="K171" s="22">
        <f t="shared" si="9"/>
        <v>0.41180555555555554</v>
      </c>
      <c r="L171">
        <v>0.6</v>
      </c>
      <c r="N171">
        <v>1617</v>
      </c>
      <c r="O171" s="19">
        <f t="shared" si="10"/>
        <v>0.67847222222222225</v>
      </c>
      <c r="P171">
        <v>0.4</v>
      </c>
      <c r="R171">
        <v>2323</v>
      </c>
      <c r="S171" s="19">
        <f t="shared" si="11"/>
        <v>0.97430555555555554</v>
      </c>
      <c r="T171">
        <v>0.6</v>
      </c>
    </row>
    <row r="172" spans="1:20" x14ac:dyDescent="0.25">
      <c r="A172">
        <v>91</v>
      </c>
      <c r="B172">
        <v>2023</v>
      </c>
      <c r="C172">
        <v>6</v>
      </c>
      <c r="D172">
        <v>20</v>
      </c>
      <c r="F172">
        <v>534</v>
      </c>
      <c r="G172" s="21">
        <f t="shared" si="8"/>
        <v>0.23194444444444443</v>
      </c>
      <c r="H172">
        <v>0.5</v>
      </c>
      <c r="J172">
        <v>1037</v>
      </c>
      <c r="K172" s="22">
        <f t="shared" si="9"/>
        <v>0.44236111111111115</v>
      </c>
      <c r="L172">
        <v>0.6</v>
      </c>
      <c r="N172">
        <v>1652</v>
      </c>
      <c r="O172" s="19">
        <f t="shared" si="10"/>
        <v>0.70277777777777783</v>
      </c>
      <c r="P172">
        <v>0.4</v>
      </c>
      <c r="R172">
        <v>2358</v>
      </c>
      <c r="S172" s="19">
        <f t="shared" si="11"/>
        <v>0.99861111111111101</v>
      </c>
      <c r="T172">
        <v>0.6</v>
      </c>
    </row>
    <row r="173" spans="1:20" x14ac:dyDescent="0.25">
      <c r="A173">
        <v>91</v>
      </c>
      <c r="B173">
        <v>2023</v>
      </c>
      <c r="C173">
        <v>6</v>
      </c>
      <c r="D173">
        <v>21</v>
      </c>
      <c r="F173">
        <v>618</v>
      </c>
      <c r="G173" s="21">
        <f t="shared" si="8"/>
        <v>0.26250000000000001</v>
      </c>
      <c r="H173">
        <v>0.5</v>
      </c>
      <c r="J173">
        <v>1125</v>
      </c>
      <c r="K173" s="22">
        <f t="shared" si="9"/>
        <v>0.47569444444444442</v>
      </c>
      <c r="L173">
        <v>0.6</v>
      </c>
      <c r="N173">
        <v>1733</v>
      </c>
      <c r="O173" s="19">
        <f t="shared" si="10"/>
        <v>0.73125000000000007</v>
      </c>
      <c r="P173">
        <v>0.4</v>
      </c>
      <c r="S173" s="19" t="s">
        <v>14</v>
      </c>
    </row>
    <row r="174" spans="1:20" x14ac:dyDescent="0.25">
      <c r="A174">
        <v>90</v>
      </c>
      <c r="B174">
        <v>2023</v>
      </c>
      <c r="C174">
        <v>6</v>
      </c>
      <c r="D174">
        <v>22</v>
      </c>
      <c r="F174">
        <v>34</v>
      </c>
      <c r="G174" s="21">
        <f t="shared" si="8"/>
        <v>2.361111111111111E-2</v>
      </c>
      <c r="H174">
        <v>0.6</v>
      </c>
      <c r="J174">
        <v>706</v>
      </c>
      <c r="K174" s="22">
        <f t="shared" si="9"/>
        <v>0.29583333333333334</v>
      </c>
      <c r="L174">
        <v>0.5</v>
      </c>
      <c r="N174">
        <v>1220</v>
      </c>
      <c r="O174" s="19">
        <f t="shared" si="10"/>
        <v>0.51388888888888895</v>
      </c>
      <c r="P174">
        <v>0.6</v>
      </c>
      <c r="R174">
        <v>1820</v>
      </c>
      <c r="S174" s="19">
        <f t="shared" si="11"/>
        <v>0.76388888888888884</v>
      </c>
      <c r="T174">
        <v>0.4</v>
      </c>
    </row>
    <row r="175" spans="1:20" x14ac:dyDescent="0.25">
      <c r="A175">
        <v>90</v>
      </c>
      <c r="B175">
        <v>2023</v>
      </c>
      <c r="C175">
        <v>6</v>
      </c>
      <c r="D175">
        <v>23</v>
      </c>
      <c r="F175">
        <v>113</v>
      </c>
      <c r="G175" s="21">
        <f t="shared" si="8"/>
        <v>5.0694444444444452E-2</v>
      </c>
      <c r="H175">
        <v>0.6</v>
      </c>
      <c r="J175">
        <v>754</v>
      </c>
      <c r="K175" s="22">
        <f t="shared" si="9"/>
        <v>0.32916666666666666</v>
      </c>
      <c r="L175">
        <v>0.5</v>
      </c>
      <c r="N175">
        <v>1324</v>
      </c>
      <c r="O175" s="19">
        <f t="shared" si="10"/>
        <v>0.55833333333333335</v>
      </c>
      <c r="P175">
        <v>0.6</v>
      </c>
      <c r="R175">
        <v>1920</v>
      </c>
      <c r="S175" s="19">
        <f t="shared" si="11"/>
        <v>0.80555555555555547</v>
      </c>
      <c r="T175">
        <v>0.5</v>
      </c>
    </row>
    <row r="176" spans="1:20" x14ac:dyDescent="0.25">
      <c r="A176">
        <v>90</v>
      </c>
      <c r="B176">
        <v>2023</v>
      </c>
      <c r="C176">
        <v>6</v>
      </c>
      <c r="D176">
        <v>24</v>
      </c>
      <c r="F176">
        <v>155</v>
      </c>
      <c r="G176" s="21">
        <f t="shared" si="8"/>
        <v>7.9861111111111105E-2</v>
      </c>
      <c r="H176">
        <v>0.6</v>
      </c>
      <c r="J176">
        <v>842</v>
      </c>
      <c r="K176" s="22">
        <f t="shared" si="9"/>
        <v>0.36249999999999999</v>
      </c>
      <c r="L176">
        <v>0.5</v>
      </c>
      <c r="N176">
        <v>1444</v>
      </c>
      <c r="O176" s="19">
        <f t="shared" si="10"/>
        <v>0.61388888888888882</v>
      </c>
      <c r="P176">
        <v>0.6</v>
      </c>
      <c r="R176">
        <v>2029</v>
      </c>
      <c r="S176" s="19">
        <f t="shared" si="11"/>
        <v>0.8534722222222223</v>
      </c>
      <c r="T176">
        <v>0.5</v>
      </c>
    </row>
    <row r="177" spans="1:20" x14ac:dyDescent="0.25">
      <c r="A177">
        <v>90</v>
      </c>
      <c r="B177">
        <v>2023</v>
      </c>
      <c r="C177">
        <v>6</v>
      </c>
      <c r="D177">
        <v>25</v>
      </c>
      <c r="F177">
        <v>242</v>
      </c>
      <c r="G177" s="21">
        <f t="shared" si="8"/>
        <v>0.1125</v>
      </c>
      <c r="H177">
        <v>0.6</v>
      </c>
      <c r="J177">
        <v>929</v>
      </c>
      <c r="K177" s="22">
        <f t="shared" si="9"/>
        <v>0.39513888888888887</v>
      </c>
      <c r="L177">
        <v>0.5</v>
      </c>
      <c r="N177">
        <v>1618</v>
      </c>
      <c r="O177" s="19">
        <f t="shared" si="10"/>
        <v>0.6791666666666667</v>
      </c>
      <c r="P177">
        <v>0.6</v>
      </c>
      <c r="R177">
        <v>2146</v>
      </c>
      <c r="S177" s="19">
        <f t="shared" si="11"/>
        <v>0.90694444444444444</v>
      </c>
      <c r="T177">
        <v>0.5</v>
      </c>
    </row>
    <row r="178" spans="1:20" x14ac:dyDescent="0.25">
      <c r="A178">
        <v>90</v>
      </c>
      <c r="B178">
        <v>2023</v>
      </c>
      <c r="C178">
        <v>6</v>
      </c>
      <c r="D178">
        <v>26</v>
      </c>
      <c r="F178">
        <v>332</v>
      </c>
      <c r="G178" s="21">
        <f t="shared" si="8"/>
        <v>0.14722222222222223</v>
      </c>
      <c r="H178">
        <v>0.6</v>
      </c>
      <c r="J178">
        <v>1016</v>
      </c>
      <c r="K178" s="22">
        <f t="shared" si="9"/>
        <v>0.42777777777777781</v>
      </c>
      <c r="L178">
        <v>0.4</v>
      </c>
      <c r="N178">
        <v>1731</v>
      </c>
      <c r="O178" s="19">
        <f t="shared" si="10"/>
        <v>0.72986111111111107</v>
      </c>
      <c r="P178">
        <v>0.6</v>
      </c>
      <c r="R178">
        <v>2304</v>
      </c>
      <c r="S178" s="19">
        <f t="shared" si="11"/>
        <v>0.96111111111111114</v>
      </c>
      <c r="T178">
        <v>0.5</v>
      </c>
    </row>
    <row r="179" spans="1:20" x14ac:dyDescent="0.25">
      <c r="A179">
        <v>90</v>
      </c>
      <c r="B179">
        <v>2023</v>
      </c>
      <c r="C179">
        <v>6</v>
      </c>
      <c r="D179">
        <v>27</v>
      </c>
      <c r="F179">
        <v>420</v>
      </c>
      <c r="G179" s="21">
        <f t="shared" si="8"/>
        <v>0.18055555555555555</v>
      </c>
      <c r="H179">
        <v>0.6</v>
      </c>
      <c r="J179">
        <v>1104</v>
      </c>
      <c r="K179" s="22">
        <f t="shared" si="9"/>
        <v>0.46111111111111108</v>
      </c>
      <c r="L179">
        <v>0.4</v>
      </c>
      <c r="N179">
        <v>1822</v>
      </c>
      <c r="O179" s="19">
        <f t="shared" si="10"/>
        <v>0.76527777777777783</v>
      </c>
      <c r="P179">
        <v>0.6</v>
      </c>
      <c r="S179" s="19" t="s">
        <v>14</v>
      </c>
    </row>
    <row r="180" spans="1:20" x14ac:dyDescent="0.25">
      <c r="A180">
        <v>91</v>
      </c>
      <c r="B180">
        <v>2023</v>
      </c>
      <c r="C180">
        <v>6</v>
      </c>
      <c r="D180">
        <v>28</v>
      </c>
      <c r="F180">
        <v>10</v>
      </c>
      <c r="G180" s="21">
        <f t="shared" si="8"/>
        <v>6.9444444444444441E-3</v>
      </c>
      <c r="H180">
        <v>0.5</v>
      </c>
      <c r="J180">
        <v>503</v>
      </c>
      <c r="K180" s="22">
        <f t="shared" si="9"/>
        <v>0.21041666666666667</v>
      </c>
      <c r="L180">
        <v>0.6</v>
      </c>
      <c r="N180">
        <v>1152</v>
      </c>
      <c r="O180" s="19">
        <f t="shared" si="10"/>
        <v>0.49444444444444446</v>
      </c>
      <c r="P180">
        <v>0.4</v>
      </c>
      <c r="R180">
        <v>1905</v>
      </c>
      <c r="S180" s="19">
        <f t="shared" si="11"/>
        <v>0.79513888888888884</v>
      </c>
      <c r="T180">
        <v>0.6</v>
      </c>
    </row>
    <row r="181" spans="1:20" x14ac:dyDescent="0.25">
      <c r="A181">
        <v>91</v>
      </c>
      <c r="B181">
        <v>2023</v>
      </c>
      <c r="C181">
        <v>6</v>
      </c>
      <c r="D181">
        <v>29</v>
      </c>
      <c r="F181">
        <v>103</v>
      </c>
      <c r="G181" s="21">
        <f t="shared" si="8"/>
        <v>4.3750000000000004E-2</v>
      </c>
      <c r="H181">
        <v>0.5</v>
      </c>
      <c r="J181">
        <v>542</v>
      </c>
      <c r="K181" s="22">
        <f t="shared" si="9"/>
        <v>0.23750000000000002</v>
      </c>
      <c r="L181">
        <v>0.6</v>
      </c>
      <c r="N181">
        <v>1237</v>
      </c>
      <c r="O181" s="19">
        <f t="shared" si="10"/>
        <v>0.52569444444444446</v>
      </c>
      <c r="P181">
        <v>0.4</v>
      </c>
      <c r="R181">
        <v>1946</v>
      </c>
      <c r="S181" s="19">
        <f t="shared" si="11"/>
        <v>0.82361111111111107</v>
      </c>
      <c r="T181">
        <v>0.7</v>
      </c>
    </row>
    <row r="182" spans="1:20" x14ac:dyDescent="0.25">
      <c r="A182">
        <v>91</v>
      </c>
      <c r="B182">
        <v>2023</v>
      </c>
      <c r="C182">
        <v>6</v>
      </c>
      <c r="D182">
        <v>30</v>
      </c>
      <c r="F182">
        <v>147</v>
      </c>
      <c r="G182" s="21">
        <f t="shared" si="8"/>
        <v>7.4305555555555555E-2</v>
      </c>
      <c r="H182">
        <v>0.5</v>
      </c>
      <c r="J182">
        <v>622</v>
      </c>
      <c r="K182" s="22">
        <f t="shared" si="9"/>
        <v>0.26527777777777778</v>
      </c>
      <c r="L182">
        <v>0.6</v>
      </c>
      <c r="N182">
        <v>1320</v>
      </c>
      <c r="O182" s="19">
        <f t="shared" si="10"/>
        <v>0.55555555555555558</v>
      </c>
      <c r="P182">
        <v>0.4</v>
      </c>
      <c r="R182">
        <v>2026</v>
      </c>
      <c r="S182" s="19">
        <f t="shared" si="11"/>
        <v>0.85138888888888886</v>
      </c>
      <c r="T182">
        <v>0.7</v>
      </c>
    </row>
    <row r="183" spans="1:20" x14ac:dyDescent="0.25">
      <c r="A183">
        <v>91</v>
      </c>
      <c r="B183">
        <v>2023</v>
      </c>
      <c r="C183">
        <v>7</v>
      </c>
      <c r="D183">
        <v>1</v>
      </c>
      <c r="F183">
        <v>227</v>
      </c>
      <c r="G183" s="21">
        <f t="shared" si="8"/>
        <v>0.10208333333333335</v>
      </c>
      <c r="H183">
        <v>0.5</v>
      </c>
      <c r="J183">
        <v>704</v>
      </c>
      <c r="K183" s="22">
        <f t="shared" si="9"/>
        <v>0.29444444444444445</v>
      </c>
      <c r="L183">
        <v>0.6</v>
      </c>
      <c r="N183">
        <v>1401</v>
      </c>
      <c r="O183" s="19">
        <f t="shared" si="10"/>
        <v>0.58402777777777781</v>
      </c>
      <c r="P183">
        <v>0.3</v>
      </c>
      <c r="R183">
        <v>2106</v>
      </c>
      <c r="S183" s="19">
        <f t="shared" si="11"/>
        <v>0.87916666666666676</v>
      </c>
      <c r="T183">
        <v>0.7</v>
      </c>
    </row>
    <row r="184" spans="1:20" x14ac:dyDescent="0.25">
      <c r="A184">
        <v>91</v>
      </c>
      <c r="B184">
        <v>2023</v>
      </c>
      <c r="C184">
        <v>7</v>
      </c>
      <c r="D184">
        <v>2</v>
      </c>
      <c r="F184">
        <v>307</v>
      </c>
      <c r="G184" s="21">
        <f t="shared" si="8"/>
        <v>0.12986111111111112</v>
      </c>
      <c r="H184">
        <v>0.5</v>
      </c>
      <c r="J184">
        <v>751</v>
      </c>
      <c r="K184" s="22">
        <f t="shared" si="9"/>
        <v>0.32708333333333334</v>
      </c>
      <c r="L184">
        <v>0.6</v>
      </c>
      <c r="N184">
        <v>1442</v>
      </c>
      <c r="O184" s="19">
        <f t="shared" si="10"/>
        <v>0.61249999999999993</v>
      </c>
      <c r="P184">
        <v>0.3</v>
      </c>
      <c r="R184">
        <v>2145</v>
      </c>
      <c r="S184" s="19">
        <f t="shared" si="11"/>
        <v>0.90625</v>
      </c>
      <c r="T184">
        <v>0.7</v>
      </c>
    </row>
    <row r="185" spans="1:20" x14ac:dyDescent="0.25">
      <c r="A185">
        <v>91</v>
      </c>
      <c r="B185">
        <v>2023</v>
      </c>
      <c r="C185">
        <v>7</v>
      </c>
      <c r="D185">
        <v>3</v>
      </c>
      <c r="F185">
        <v>349</v>
      </c>
      <c r="G185" s="21">
        <f t="shared" si="8"/>
        <v>0.15902777777777777</v>
      </c>
      <c r="H185">
        <v>0.5</v>
      </c>
      <c r="J185">
        <v>844</v>
      </c>
      <c r="K185" s="22">
        <f t="shared" si="9"/>
        <v>0.36388888888888887</v>
      </c>
      <c r="L185">
        <v>0.6</v>
      </c>
      <c r="N185">
        <v>1525</v>
      </c>
      <c r="O185" s="19">
        <f t="shared" si="10"/>
        <v>0.64236111111111105</v>
      </c>
      <c r="P185">
        <v>0.3</v>
      </c>
      <c r="R185">
        <v>2226</v>
      </c>
      <c r="S185" s="19">
        <f t="shared" si="11"/>
        <v>0.93472222222222223</v>
      </c>
      <c r="T185">
        <v>0.7</v>
      </c>
    </row>
    <row r="186" spans="1:20" x14ac:dyDescent="0.25">
      <c r="A186">
        <v>91</v>
      </c>
      <c r="B186">
        <v>2023</v>
      </c>
      <c r="C186">
        <v>7</v>
      </c>
      <c r="D186">
        <v>4</v>
      </c>
      <c r="F186">
        <v>434</v>
      </c>
      <c r="G186" s="21">
        <f t="shared" si="8"/>
        <v>0.19027777777777777</v>
      </c>
      <c r="H186">
        <v>0.5</v>
      </c>
      <c r="J186">
        <v>942</v>
      </c>
      <c r="K186" s="22">
        <f t="shared" si="9"/>
        <v>0.40416666666666662</v>
      </c>
      <c r="L186">
        <v>0.6</v>
      </c>
      <c r="N186">
        <v>1610</v>
      </c>
      <c r="O186" s="19">
        <f t="shared" si="10"/>
        <v>0.67361111111111116</v>
      </c>
      <c r="P186">
        <v>0.3</v>
      </c>
      <c r="R186">
        <v>2307</v>
      </c>
      <c r="S186" s="19">
        <f t="shared" si="11"/>
        <v>0.96319444444444446</v>
      </c>
      <c r="T186">
        <v>0.7</v>
      </c>
    </row>
    <row r="187" spans="1:20" x14ac:dyDescent="0.25">
      <c r="A187">
        <v>91</v>
      </c>
      <c r="B187">
        <v>2023</v>
      </c>
      <c r="C187">
        <v>7</v>
      </c>
      <c r="D187">
        <v>5</v>
      </c>
      <c r="F187">
        <v>525</v>
      </c>
      <c r="G187" s="21">
        <f t="shared" si="8"/>
        <v>0.22569444444444445</v>
      </c>
      <c r="H187">
        <v>0.5</v>
      </c>
      <c r="J187">
        <v>1045</v>
      </c>
      <c r="K187" s="22">
        <f t="shared" si="9"/>
        <v>0.44791666666666669</v>
      </c>
      <c r="L187">
        <v>0.6</v>
      </c>
      <c r="N187">
        <v>1700</v>
      </c>
      <c r="O187" s="19">
        <f t="shared" si="10"/>
        <v>0.70833333333333337</v>
      </c>
      <c r="P187">
        <v>0.4</v>
      </c>
      <c r="R187">
        <v>2350</v>
      </c>
      <c r="S187" s="19">
        <f t="shared" si="11"/>
        <v>0.99305555555555547</v>
      </c>
      <c r="T187">
        <v>0.7</v>
      </c>
    </row>
    <row r="188" spans="1:20" x14ac:dyDescent="0.25">
      <c r="A188">
        <v>91</v>
      </c>
      <c r="B188">
        <v>2023</v>
      </c>
      <c r="C188">
        <v>7</v>
      </c>
      <c r="D188">
        <v>6</v>
      </c>
      <c r="F188">
        <v>620</v>
      </c>
      <c r="G188" s="21">
        <f t="shared" si="8"/>
        <v>0.2638888888888889</v>
      </c>
      <c r="H188">
        <v>0.4</v>
      </c>
      <c r="J188">
        <v>1152</v>
      </c>
      <c r="K188" s="22">
        <f t="shared" si="9"/>
        <v>0.49444444444444446</v>
      </c>
      <c r="L188">
        <v>0.6</v>
      </c>
      <c r="N188">
        <v>1758</v>
      </c>
      <c r="O188" s="19">
        <f t="shared" si="10"/>
        <v>0.74861111111111101</v>
      </c>
      <c r="P188">
        <v>0.4</v>
      </c>
      <c r="S188" s="19" t="s">
        <v>14</v>
      </c>
    </row>
    <row r="189" spans="1:20" x14ac:dyDescent="0.25">
      <c r="A189">
        <v>90</v>
      </c>
      <c r="B189">
        <v>2023</v>
      </c>
      <c r="C189">
        <v>7</v>
      </c>
      <c r="D189">
        <v>7</v>
      </c>
      <c r="F189">
        <v>37</v>
      </c>
      <c r="G189" s="21">
        <f t="shared" si="8"/>
        <v>2.5694444444444447E-2</v>
      </c>
      <c r="H189">
        <v>0.7</v>
      </c>
      <c r="J189">
        <v>719</v>
      </c>
      <c r="K189" s="22">
        <f t="shared" si="9"/>
        <v>0.30486111111111108</v>
      </c>
      <c r="L189">
        <v>0.4</v>
      </c>
      <c r="N189">
        <v>1304</v>
      </c>
      <c r="O189" s="19">
        <f t="shared" si="10"/>
        <v>0.5444444444444444</v>
      </c>
      <c r="P189">
        <v>0.6</v>
      </c>
      <c r="R189">
        <v>1908</v>
      </c>
      <c r="S189" s="19">
        <f t="shared" si="11"/>
        <v>0.79722222222222217</v>
      </c>
      <c r="T189">
        <v>0.5</v>
      </c>
    </row>
    <row r="190" spans="1:20" x14ac:dyDescent="0.25">
      <c r="A190">
        <v>90</v>
      </c>
      <c r="B190">
        <v>2023</v>
      </c>
      <c r="C190">
        <v>7</v>
      </c>
      <c r="D190">
        <v>8</v>
      </c>
      <c r="F190">
        <v>131</v>
      </c>
      <c r="G190" s="21">
        <f t="shared" si="8"/>
        <v>6.3194444444444442E-2</v>
      </c>
      <c r="H190">
        <v>0.7</v>
      </c>
      <c r="J190">
        <v>821</v>
      </c>
      <c r="K190" s="22">
        <f t="shared" si="9"/>
        <v>0.34791666666666665</v>
      </c>
      <c r="L190">
        <v>0.4</v>
      </c>
      <c r="N190">
        <v>1428</v>
      </c>
      <c r="O190" s="19">
        <f t="shared" si="10"/>
        <v>0.60277777777777775</v>
      </c>
      <c r="P190">
        <v>0.6</v>
      </c>
      <c r="R190">
        <v>2031</v>
      </c>
      <c r="S190" s="19">
        <f t="shared" si="11"/>
        <v>0.85486111111111107</v>
      </c>
      <c r="T190">
        <v>0.5</v>
      </c>
    </row>
    <row r="191" spans="1:20" x14ac:dyDescent="0.25">
      <c r="A191">
        <v>90</v>
      </c>
      <c r="B191">
        <v>2023</v>
      </c>
      <c r="C191">
        <v>7</v>
      </c>
      <c r="D191">
        <v>9</v>
      </c>
      <c r="F191">
        <v>233</v>
      </c>
      <c r="G191" s="21">
        <f t="shared" si="8"/>
        <v>0.10625</v>
      </c>
      <c r="H191">
        <v>0.7</v>
      </c>
      <c r="J191">
        <v>924</v>
      </c>
      <c r="K191" s="22">
        <f t="shared" si="9"/>
        <v>0.39166666666666666</v>
      </c>
      <c r="L191">
        <v>0.4</v>
      </c>
      <c r="N191">
        <v>1606</v>
      </c>
      <c r="O191" s="19">
        <f t="shared" si="10"/>
        <v>0.67083333333333339</v>
      </c>
      <c r="P191">
        <v>0.6</v>
      </c>
      <c r="R191">
        <v>2206</v>
      </c>
      <c r="S191" s="19">
        <f t="shared" si="11"/>
        <v>0.92083333333333339</v>
      </c>
      <c r="T191">
        <v>0.5</v>
      </c>
    </row>
    <row r="192" spans="1:20" x14ac:dyDescent="0.25">
      <c r="A192">
        <v>90</v>
      </c>
      <c r="B192">
        <v>2023</v>
      </c>
      <c r="C192">
        <v>7</v>
      </c>
      <c r="D192">
        <v>10</v>
      </c>
      <c r="F192">
        <v>344</v>
      </c>
      <c r="G192" s="21">
        <f t="shared" si="8"/>
        <v>0.15555555555555556</v>
      </c>
      <c r="H192">
        <v>0.7</v>
      </c>
      <c r="J192">
        <v>1030</v>
      </c>
      <c r="K192" s="22">
        <f t="shared" si="9"/>
        <v>0.4375</v>
      </c>
      <c r="L192">
        <v>0.4</v>
      </c>
      <c r="N192">
        <v>1732</v>
      </c>
      <c r="O192" s="19">
        <f t="shared" si="10"/>
        <v>0.73055555555555562</v>
      </c>
      <c r="P192">
        <v>0.7</v>
      </c>
      <c r="R192">
        <v>2336</v>
      </c>
      <c r="S192" s="19">
        <f t="shared" si="11"/>
        <v>0.98333333333333339</v>
      </c>
      <c r="T192">
        <v>0.5</v>
      </c>
    </row>
    <row r="193" spans="1:20" x14ac:dyDescent="0.25">
      <c r="A193">
        <v>90</v>
      </c>
      <c r="B193">
        <v>2023</v>
      </c>
      <c r="C193">
        <v>7</v>
      </c>
      <c r="D193">
        <v>11</v>
      </c>
      <c r="F193">
        <v>455</v>
      </c>
      <c r="G193" s="21">
        <f t="shared" si="8"/>
        <v>0.20486111111111113</v>
      </c>
      <c r="H193">
        <v>0.6</v>
      </c>
      <c r="J193">
        <v>1137</v>
      </c>
      <c r="K193" s="22">
        <f t="shared" si="9"/>
        <v>0.48402777777777778</v>
      </c>
      <c r="L193">
        <v>0.4</v>
      </c>
      <c r="N193">
        <v>1837</v>
      </c>
      <c r="O193" s="19">
        <f t="shared" si="10"/>
        <v>0.77569444444444446</v>
      </c>
      <c r="P193">
        <v>0.7</v>
      </c>
      <c r="S193" s="19" t="s">
        <v>14</v>
      </c>
    </row>
    <row r="194" spans="1:20" x14ac:dyDescent="0.25">
      <c r="A194">
        <v>91</v>
      </c>
      <c r="B194">
        <v>2023</v>
      </c>
      <c r="C194">
        <v>7</v>
      </c>
      <c r="D194">
        <v>12</v>
      </c>
      <c r="F194">
        <v>47</v>
      </c>
      <c r="G194" s="21">
        <f t="shared" si="8"/>
        <v>3.2638888888888891E-2</v>
      </c>
      <c r="H194">
        <v>0.5</v>
      </c>
      <c r="J194">
        <v>556</v>
      </c>
      <c r="K194" s="22">
        <f t="shared" si="9"/>
        <v>0.24722222222222223</v>
      </c>
      <c r="L194">
        <v>0.6</v>
      </c>
      <c r="N194">
        <v>1236</v>
      </c>
      <c r="O194" s="19">
        <f t="shared" si="10"/>
        <v>0.52500000000000002</v>
      </c>
      <c r="P194">
        <v>0.4</v>
      </c>
      <c r="R194">
        <v>1928</v>
      </c>
      <c r="S194" s="19">
        <f t="shared" si="11"/>
        <v>0.81111111111111101</v>
      </c>
      <c r="T194">
        <v>0.7</v>
      </c>
    </row>
    <row r="195" spans="1:20" x14ac:dyDescent="0.25">
      <c r="A195">
        <v>91</v>
      </c>
      <c r="B195">
        <v>2023</v>
      </c>
      <c r="C195">
        <v>7</v>
      </c>
      <c r="D195">
        <v>13</v>
      </c>
      <c r="F195">
        <v>142</v>
      </c>
      <c r="G195" s="21">
        <f t="shared" ref="G195:G258" si="12">TEXT(F195,"00\:00")+0</f>
        <v>7.0833333333333331E-2</v>
      </c>
      <c r="H195">
        <v>0.5</v>
      </c>
      <c r="J195">
        <v>646</v>
      </c>
      <c r="K195" s="22">
        <f t="shared" ref="K195:K258" si="13">TEXT(J195,"00\:00")+0</f>
        <v>0.28194444444444444</v>
      </c>
      <c r="L195">
        <v>0.6</v>
      </c>
      <c r="N195">
        <v>1325</v>
      </c>
      <c r="O195" s="19">
        <f t="shared" ref="O195:O258" si="14">TEXT(N195,"00\:00")+0</f>
        <v>0.55902777777777779</v>
      </c>
      <c r="P195">
        <v>0.4</v>
      </c>
      <c r="R195">
        <v>2013</v>
      </c>
      <c r="S195" s="19">
        <f t="shared" ref="S195:S258" si="15">TEXT(R195,"00\:00")+0</f>
        <v>0.84236111111111101</v>
      </c>
      <c r="T195">
        <v>0.7</v>
      </c>
    </row>
    <row r="196" spans="1:20" x14ac:dyDescent="0.25">
      <c r="A196">
        <v>91</v>
      </c>
      <c r="B196">
        <v>2023</v>
      </c>
      <c r="C196">
        <v>7</v>
      </c>
      <c r="D196">
        <v>14</v>
      </c>
      <c r="F196">
        <v>226</v>
      </c>
      <c r="G196" s="21">
        <f t="shared" si="12"/>
        <v>0.1013888888888889</v>
      </c>
      <c r="H196">
        <v>0.5</v>
      </c>
      <c r="J196">
        <v>727</v>
      </c>
      <c r="K196" s="22">
        <f t="shared" si="13"/>
        <v>0.31041666666666667</v>
      </c>
      <c r="L196">
        <v>0.6</v>
      </c>
      <c r="N196">
        <v>1403</v>
      </c>
      <c r="O196" s="19">
        <f t="shared" si="14"/>
        <v>0.5854166666666667</v>
      </c>
      <c r="P196">
        <v>0.4</v>
      </c>
      <c r="R196">
        <v>2052</v>
      </c>
      <c r="S196" s="19">
        <f t="shared" si="15"/>
        <v>0.86944444444444446</v>
      </c>
      <c r="T196">
        <v>0.7</v>
      </c>
    </row>
    <row r="197" spans="1:20" x14ac:dyDescent="0.25">
      <c r="A197">
        <v>91</v>
      </c>
      <c r="B197">
        <v>2023</v>
      </c>
      <c r="C197">
        <v>7</v>
      </c>
      <c r="D197">
        <v>15</v>
      </c>
      <c r="F197">
        <v>303</v>
      </c>
      <c r="G197" s="21">
        <f t="shared" si="12"/>
        <v>0.12708333333333333</v>
      </c>
      <c r="H197">
        <v>0.5</v>
      </c>
      <c r="J197">
        <v>801</v>
      </c>
      <c r="K197" s="22">
        <f t="shared" si="13"/>
        <v>0.33402777777777781</v>
      </c>
      <c r="L197">
        <v>0.6</v>
      </c>
      <c r="N197">
        <v>1434</v>
      </c>
      <c r="O197" s="19">
        <f t="shared" si="14"/>
        <v>0.6069444444444444</v>
      </c>
      <c r="P197">
        <v>0.4</v>
      </c>
      <c r="R197">
        <v>2125</v>
      </c>
      <c r="S197" s="19">
        <f t="shared" si="15"/>
        <v>0.89236111111111116</v>
      </c>
      <c r="T197">
        <v>0.7</v>
      </c>
    </row>
    <row r="198" spans="1:20" x14ac:dyDescent="0.25">
      <c r="A198">
        <v>91</v>
      </c>
      <c r="B198">
        <v>2023</v>
      </c>
      <c r="C198">
        <v>7</v>
      </c>
      <c r="D198">
        <v>16</v>
      </c>
      <c r="F198">
        <v>332</v>
      </c>
      <c r="G198" s="21">
        <f t="shared" si="12"/>
        <v>0.14722222222222223</v>
      </c>
      <c r="H198">
        <v>0.5</v>
      </c>
      <c r="J198">
        <v>832</v>
      </c>
      <c r="K198" s="22">
        <f t="shared" si="13"/>
        <v>0.35555555555555557</v>
      </c>
      <c r="L198">
        <v>0.6</v>
      </c>
      <c r="N198">
        <v>1500</v>
      </c>
      <c r="O198" s="19">
        <f t="shared" si="14"/>
        <v>0.625</v>
      </c>
      <c r="P198">
        <v>0.4</v>
      </c>
      <c r="R198">
        <v>2154</v>
      </c>
      <c r="S198" s="19">
        <f t="shared" si="15"/>
        <v>0.91249999999999998</v>
      </c>
      <c r="T198">
        <v>0.7</v>
      </c>
    </row>
    <row r="199" spans="1:20" x14ac:dyDescent="0.25">
      <c r="A199">
        <v>91</v>
      </c>
      <c r="B199">
        <v>2023</v>
      </c>
      <c r="C199">
        <v>7</v>
      </c>
      <c r="D199">
        <v>17</v>
      </c>
      <c r="F199">
        <v>358</v>
      </c>
      <c r="G199" s="21">
        <f t="shared" si="12"/>
        <v>0.16527777777777777</v>
      </c>
      <c r="H199">
        <v>0.5</v>
      </c>
      <c r="J199">
        <v>904</v>
      </c>
      <c r="K199" s="22">
        <f t="shared" si="13"/>
        <v>0.37777777777777777</v>
      </c>
      <c r="L199">
        <v>0.6</v>
      </c>
      <c r="N199">
        <v>1526</v>
      </c>
      <c r="O199" s="19">
        <f t="shared" si="14"/>
        <v>0.6430555555555556</v>
      </c>
      <c r="P199">
        <v>0.4</v>
      </c>
      <c r="R199">
        <v>2219</v>
      </c>
      <c r="S199" s="19">
        <f t="shared" si="15"/>
        <v>0.92986111111111114</v>
      </c>
      <c r="T199">
        <v>0.7</v>
      </c>
    </row>
    <row r="200" spans="1:20" x14ac:dyDescent="0.25">
      <c r="A200">
        <v>91</v>
      </c>
      <c r="B200">
        <v>2023</v>
      </c>
      <c r="C200">
        <v>7</v>
      </c>
      <c r="D200">
        <v>18</v>
      </c>
      <c r="F200">
        <v>422</v>
      </c>
      <c r="G200" s="21">
        <f t="shared" si="12"/>
        <v>0.18194444444444444</v>
      </c>
      <c r="H200">
        <v>0.5</v>
      </c>
      <c r="J200">
        <v>938</v>
      </c>
      <c r="K200" s="22">
        <f t="shared" si="13"/>
        <v>0.40138888888888885</v>
      </c>
      <c r="L200">
        <v>0.6</v>
      </c>
      <c r="N200">
        <v>1553</v>
      </c>
      <c r="O200" s="19">
        <f t="shared" si="14"/>
        <v>0.66180555555555554</v>
      </c>
      <c r="P200">
        <v>0.4</v>
      </c>
      <c r="R200">
        <v>2244</v>
      </c>
      <c r="S200" s="19">
        <f t="shared" si="15"/>
        <v>0.9472222222222223</v>
      </c>
      <c r="T200">
        <v>0.7</v>
      </c>
    </row>
    <row r="201" spans="1:20" x14ac:dyDescent="0.25">
      <c r="A201">
        <v>91</v>
      </c>
      <c r="B201">
        <v>2023</v>
      </c>
      <c r="C201">
        <v>7</v>
      </c>
      <c r="D201">
        <v>19</v>
      </c>
      <c r="F201">
        <v>449</v>
      </c>
      <c r="G201" s="21">
        <f t="shared" si="12"/>
        <v>0.20069444444444443</v>
      </c>
      <c r="H201">
        <v>0.5</v>
      </c>
      <c r="J201">
        <v>1016</v>
      </c>
      <c r="K201" s="22">
        <f t="shared" si="13"/>
        <v>0.42777777777777781</v>
      </c>
      <c r="L201">
        <v>0.6</v>
      </c>
      <c r="N201">
        <v>1622</v>
      </c>
      <c r="O201" s="19">
        <f t="shared" si="14"/>
        <v>0.68194444444444446</v>
      </c>
      <c r="P201">
        <v>0.4</v>
      </c>
      <c r="R201">
        <v>2308</v>
      </c>
      <c r="S201" s="19">
        <f t="shared" si="15"/>
        <v>0.96388888888888891</v>
      </c>
      <c r="T201">
        <v>0.7</v>
      </c>
    </row>
    <row r="202" spans="1:20" x14ac:dyDescent="0.25">
      <c r="A202">
        <v>91</v>
      </c>
      <c r="B202">
        <v>2023</v>
      </c>
      <c r="C202">
        <v>7</v>
      </c>
      <c r="D202">
        <v>20</v>
      </c>
      <c r="F202">
        <v>520</v>
      </c>
      <c r="G202" s="21">
        <f t="shared" si="12"/>
        <v>0.22222222222222221</v>
      </c>
      <c r="H202">
        <v>0.5</v>
      </c>
      <c r="J202">
        <v>1057</v>
      </c>
      <c r="K202" s="22">
        <f t="shared" si="13"/>
        <v>0.45624999999999999</v>
      </c>
      <c r="L202">
        <v>0.6</v>
      </c>
      <c r="N202">
        <v>1654</v>
      </c>
      <c r="O202" s="19">
        <f t="shared" si="14"/>
        <v>0.70416666666666661</v>
      </c>
      <c r="P202">
        <v>0.5</v>
      </c>
      <c r="R202">
        <v>2333</v>
      </c>
      <c r="S202" s="19">
        <f t="shared" si="15"/>
        <v>0.98125000000000007</v>
      </c>
      <c r="T202">
        <v>0.7</v>
      </c>
    </row>
    <row r="203" spans="1:20" x14ac:dyDescent="0.25">
      <c r="A203">
        <v>91</v>
      </c>
      <c r="B203">
        <v>2023</v>
      </c>
      <c r="C203">
        <v>7</v>
      </c>
      <c r="D203">
        <v>21</v>
      </c>
      <c r="F203">
        <v>556</v>
      </c>
      <c r="G203" s="21">
        <f t="shared" si="12"/>
        <v>0.24722222222222223</v>
      </c>
      <c r="H203">
        <v>0.5</v>
      </c>
      <c r="J203">
        <v>1141</v>
      </c>
      <c r="K203" s="22">
        <f t="shared" si="13"/>
        <v>0.48680555555555555</v>
      </c>
      <c r="L203">
        <v>0.6</v>
      </c>
      <c r="N203">
        <v>1729</v>
      </c>
      <c r="O203" s="19">
        <f t="shared" si="14"/>
        <v>0.7284722222222223</v>
      </c>
      <c r="P203">
        <v>0.5</v>
      </c>
      <c r="R203">
        <v>2358</v>
      </c>
      <c r="S203" s="19">
        <f t="shared" si="15"/>
        <v>0.99861111111111101</v>
      </c>
      <c r="T203">
        <v>0.7</v>
      </c>
    </row>
    <row r="204" spans="1:20" x14ac:dyDescent="0.25">
      <c r="A204">
        <v>91</v>
      </c>
      <c r="B204">
        <v>2023</v>
      </c>
      <c r="C204">
        <v>7</v>
      </c>
      <c r="D204">
        <v>22</v>
      </c>
      <c r="F204">
        <v>636</v>
      </c>
      <c r="G204" s="21">
        <f t="shared" si="12"/>
        <v>0.27499999999999997</v>
      </c>
      <c r="H204">
        <v>0.5</v>
      </c>
      <c r="J204">
        <v>1231</v>
      </c>
      <c r="K204" s="22">
        <f t="shared" si="13"/>
        <v>0.52152777777777781</v>
      </c>
      <c r="L204">
        <v>0.6</v>
      </c>
      <c r="N204">
        <v>1815</v>
      </c>
      <c r="O204" s="19">
        <f t="shared" si="14"/>
        <v>0.76041666666666663</v>
      </c>
      <c r="P204">
        <v>0.5</v>
      </c>
      <c r="S204" s="19" t="s">
        <v>14</v>
      </c>
    </row>
    <row r="205" spans="1:20" x14ac:dyDescent="0.25">
      <c r="A205">
        <v>90</v>
      </c>
      <c r="B205">
        <v>2023</v>
      </c>
      <c r="C205">
        <v>7</v>
      </c>
      <c r="D205">
        <v>23</v>
      </c>
      <c r="F205">
        <v>25</v>
      </c>
      <c r="G205" s="21">
        <f t="shared" si="12"/>
        <v>1.7361111111111112E-2</v>
      </c>
      <c r="H205">
        <v>0.6</v>
      </c>
      <c r="J205">
        <v>721</v>
      </c>
      <c r="K205" s="22">
        <f t="shared" si="13"/>
        <v>0.30624999999999997</v>
      </c>
      <c r="L205">
        <v>0.5</v>
      </c>
      <c r="N205">
        <v>1334</v>
      </c>
      <c r="O205" s="19">
        <f t="shared" si="14"/>
        <v>0.56527777777777777</v>
      </c>
      <c r="P205">
        <v>0.6</v>
      </c>
      <c r="R205">
        <v>1922</v>
      </c>
      <c r="S205" s="19">
        <f t="shared" si="15"/>
        <v>0.80694444444444446</v>
      </c>
      <c r="T205">
        <v>0.5</v>
      </c>
    </row>
    <row r="206" spans="1:20" x14ac:dyDescent="0.25">
      <c r="A206">
        <v>90</v>
      </c>
      <c r="B206">
        <v>2023</v>
      </c>
      <c r="C206">
        <v>7</v>
      </c>
      <c r="D206">
        <v>24</v>
      </c>
      <c r="F206">
        <v>101</v>
      </c>
      <c r="G206" s="21">
        <f t="shared" si="12"/>
        <v>4.2361111111111106E-2</v>
      </c>
      <c r="H206">
        <v>0.6</v>
      </c>
      <c r="J206">
        <v>812</v>
      </c>
      <c r="K206" s="22">
        <f t="shared" si="13"/>
        <v>0.34166666666666662</v>
      </c>
      <c r="L206">
        <v>0.5</v>
      </c>
      <c r="N206">
        <v>1501</v>
      </c>
      <c r="O206" s="19">
        <f t="shared" si="14"/>
        <v>0.62569444444444444</v>
      </c>
      <c r="P206">
        <v>0.6</v>
      </c>
      <c r="R206">
        <v>2050</v>
      </c>
      <c r="S206" s="19">
        <f t="shared" si="15"/>
        <v>0.86805555555555547</v>
      </c>
      <c r="T206">
        <v>0.6</v>
      </c>
    </row>
    <row r="207" spans="1:20" x14ac:dyDescent="0.25">
      <c r="A207">
        <v>90</v>
      </c>
      <c r="B207">
        <v>2023</v>
      </c>
      <c r="C207">
        <v>7</v>
      </c>
      <c r="D207">
        <v>25</v>
      </c>
      <c r="F207">
        <v>153</v>
      </c>
      <c r="G207" s="21">
        <f t="shared" si="12"/>
        <v>7.8472222222222221E-2</v>
      </c>
      <c r="H207">
        <v>0.6</v>
      </c>
      <c r="J207">
        <v>908</v>
      </c>
      <c r="K207" s="22">
        <f t="shared" si="13"/>
        <v>0.38055555555555554</v>
      </c>
      <c r="L207">
        <v>0.5</v>
      </c>
      <c r="N207">
        <v>1643</v>
      </c>
      <c r="O207" s="19">
        <f t="shared" si="14"/>
        <v>0.69652777777777775</v>
      </c>
      <c r="P207">
        <v>0.6</v>
      </c>
      <c r="R207">
        <v>2223</v>
      </c>
      <c r="S207" s="19">
        <f t="shared" si="15"/>
        <v>0.93263888888888891</v>
      </c>
      <c r="T207">
        <v>0.6</v>
      </c>
    </row>
    <row r="208" spans="1:20" x14ac:dyDescent="0.25">
      <c r="A208">
        <v>90</v>
      </c>
      <c r="B208">
        <v>2023</v>
      </c>
      <c r="C208">
        <v>7</v>
      </c>
      <c r="D208">
        <v>26</v>
      </c>
      <c r="F208">
        <v>301</v>
      </c>
      <c r="G208" s="21">
        <f t="shared" si="12"/>
        <v>0.12569444444444444</v>
      </c>
      <c r="H208">
        <v>0.6</v>
      </c>
      <c r="J208">
        <v>1008</v>
      </c>
      <c r="K208" s="22">
        <f t="shared" si="13"/>
        <v>0.42222222222222222</v>
      </c>
      <c r="L208">
        <v>0.4</v>
      </c>
      <c r="N208">
        <v>1753</v>
      </c>
      <c r="O208" s="19">
        <f t="shared" si="14"/>
        <v>0.74513888888888891</v>
      </c>
      <c r="P208">
        <v>0.7</v>
      </c>
      <c r="R208">
        <v>2344</v>
      </c>
      <c r="S208" s="19">
        <f t="shared" si="15"/>
        <v>0.98888888888888893</v>
      </c>
      <c r="T208">
        <v>0.6</v>
      </c>
    </row>
    <row r="209" spans="1:20" x14ac:dyDescent="0.25">
      <c r="A209">
        <v>90</v>
      </c>
      <c r="B209">
        <v>2023</v>
      </c>
      <c r="C209">
        <v>7</v>
      </c>
      <c r="D209">
        <v>27</v>
      </c>
      <c r="F209">
        <v>410</v>
      </c>
      <c r="G209" s="21">
        <f t="shared" si="12"/>
        <v>0.17361111111111113</v>
      </c>
      <c r="H209">
        <v>0.6</v>
      </c>
      <c r="J209">
        <v>1109</v>
      </c>
      <c r="K209" s="22">
        <f t="shared" si="13"/>
        <v>0.46458333333333335</v>
      </c>
      <c r="L209">
        <v>0.4</v>
      </c>
      <c r="N209">
        <v>1842</v>
      </c>
      <c r="O209" s="19">
        <f t="shared" si="14"/>
        <v>0.77916666666666667</v>
      </c>
      <c r="P209">
        <v>0.7</v>
      </c>
      <c r="S209" s="19" t="s">
        <v>14</v>
      </c>
    </row>
    <row r="210" spans="1:20" x14ac:dyDescent="0.25">
      <c r="A210">
        <v>91</v>
      </c>
      <c r="B210">
        <v>2023</v>
      </c>
      <c r="C210">
        <v>7</v>
      </c>
      <c r="D210">
        <v>28</v>
      </c>
      <c r="F210">
        <v>42</v>
      </c>
      <c r="G210" s="21">
        <f t="shared" si="12"/>
        <v>2.9166666666666664E-2</v>
      </c>
      <c r="H210">
        <v>0.5</v>
      </c>
      <c r="J210">
        <v>509</v>
      </c>
      <c r="K210" s="22">
        <f t="shared" si="13"/>
        <v>0.21458333333333335</v>
      </c>
      <c r="L210">
        <v>0.6</v>
      </c>
      <c r="N210">
        <v>1207</v>
      </c>
      <c r="O210" s="19">
        <f t="shared" si="14"/>
        <v>0.50486111111111109</v>
      </c>
      <c r="P210">
        <v>0.4</v>
      </c>
      <c r="R210">
        <v>1924</v>
      </c>
      <c r="S210" s="19">
        <f t="shared" si="15"/>
        <v>0.80833333333333324</v>
      </c>
      <c r="T210">
        <v>0.7</v>
      </c>
    </row>
    <row r="211" spans="1:20" x14ac:dyDescent="0.25">
      <c r="A211">
        <v>91</v>
      </c>
      <c r="B211">
        <v>2023</v>
      </c>
      <c r="C211">
        <v>7</v>
      </c>
      <c r="D211">
        <v>29</v>
      </c>
      <c r="F211">
        <v>128</v>
      </c>
      <c r="G211" s="21">
        <f t="shared" si="12"/>
        <v>6.1111111111111116E-2</v>
      </c>
      <c r="H211">
        <v>0.5</v>
      </c>
      <c r="J211">
        <v>603</v>
      </c>
      <c r="K211" s="22">
        <f t="shared" si="13"/>
        <v>0.25208333333333333</v>
      </c>
      <c r="L211">
        <v>0.6</v>
      </c>
      <c r="N211">
        <v>1258</v>
      </c>
      <c r="O211" s="19">
        <f t="shared" si="14"/>
        <v>0.54027777777777775</v>
      </c>
      <c r="P211">
        <v>0.4</v>
      </c>
      <c r="R211">
        <v>2003</v>
      </c>
      <c r="S211" s="19">
        <f t="shared" si="15"/>
        <v>0.8354166666666667</v>
      </c>
      <c r="T211">
        <v>0.7</v>
      </c>
    </row>
    <row r="212" spans="1:20" x14ac:dyDescent="0.25">
      <c r="A212">
        <v>91</v>
      </c>
      <c r="B212">
        <v>2023</v>
      </c>
      <c r="C212">
        <v>7</v>
      </c>
      <c r="D212">
        <v>30</v>
      </c>
      <c r="F212">
        <v>209</v>
      </c>
      <c r="G212" s="21">
        <f t="shared" si="12"/>
        <v>8.9583333333333334E-2</v>
      </c>
      <c r="H212">
        <v>0.5</v>
      </c>
      <c r="J212">
        <v>655</v>
      </c>
      <c r="K212" s="22">
        <f t="shared" si="13"/>
        <v>0.28819444444444448</v>
      </c>
      <c r="L212">
        <v>0.7</v>
      </c>
      <c r="N212">
        <v>1344</v>
      </c>
      <c r="O212" s="19">
        <f t="shared" si="14"/>
        <v>0.57222222222222219</v>
      </c>
      <c r="P212">
        <v>0.4</v>
      </c>
      <c r="R212">
        <v>2040</v>
      </c>
      <c r="S212" s="19">
        <f t="shared" si="15"/>
        <v>0.86111111111111116</v>
      </c>
      <c r="T212">
        <v>0.7</v>
      </c>
    </row>
    <row r="213" spans="1:20" x14ac:dyDescent="0.25">
      <c r="A213">
        <v>91</v>
      </c>
      <c r="B213">
        <v>2023</v>
      </c>
      <c r="C213">
        <v>7</v>
      </c>
      <c r="D213">
        <v>31</v>
      </c>
      <c r="F213">
        <v>248</v>
      </c>
      <c r="G213" s="21">
        <f t="shared" si="12"/>
        <v>0.11666666666666665</v>
      </c>
      <c r="H213">
        <v>0.5</v>
      </c>
      <c r="J213">
        <v>748</v>
      </c>
      <c r="K213" s="22">
        <f t="shared" si="13"/>
        <v>0.32500000000000001</v>
      </c>
      <c r="L213">
        <v>0.7</v>
      </c>
      <c r="N213">
        <v>1427</v>
      </c>
      <c r="O213" s="19">
        <f t="shared" si="14"/>
        <v>0.6020833333333333</v>
      </c>
      <c r="P213">
        <v>0.4</v>
      </c>
      <c r="R213">
        <v>2116</v>
      </c>
      <c r="S213" s="19">
        <f t="shared" si="15"/>
        <v>0.88611111111111107</v>
      </c>
      <c r="T213">
        <v>0.8</v>
      </c>
    </row>
    <row r="214" spans="1:20" x14ac:dyDescent="0.25">
      <c r="A214">
        <v>91</v>
      </c>
      <c r="B214">
        <v>2023</v>
      </c>
      <c r="C214">
        <v>8</v>
      </c>
      <c r="D214">
        <v>1</v>
      </c>
      <c r="F214">
        <v>327</v>
      </c>
      <c r="G214" s="21">
        <f t="shared" si="12"/>
        <v>0.14375000000000002</v>
      </c>
      <c r="H214">
        <v>0.5</v>
      </c>
      <c r="J214">
        <v>844</v>
      </c>
      <c r="K214" s="22">
        <f t="shared" si="13"/>
        <v>0.36388888888888887</v>
      </c>
      <c r="L214">
        <v>0.7</v>
      </c>
      <c r="N214">
        <v>1510</v>
      </c>
      <c r="O214" s="19">
        <f t="shared" si="14"/>
        <v>0.63194444444444442</v>
      </c>
      <c r="P214">
        <v>0.4</v>
      </c>
      <c r="R214">
        <v>2152</v>
      </c>
      <c r="S214" s="19">
        <f t="shared" si="15"/>
        <v>0.91111111111111109</v>
      </c>
      <c r="T214">
        <v>0.8</v>
      </c>
    </row>
    <row r="215" spans="1:20" x14ac:dyDescent="0.25">
      <c r="A215">
        <v>91</v>
      </c>
      <c r="B215">
        <v>2023</v>
      </c>
      <c r="C215">
        <v>8</v>
      </c>
      <c r="D215">
        <v>2</v>
      </c>
      <c r="F215">
        <v>407</v>
      </c>
      <c r="G215" s="21">
        <f t="shared" si="12"/>
        <v>0.17152777777777775</v>
      </c>
      <c r="H215">
        <v>0.5</v>
      </c>
      <c r="J215">
        <v>941</v>
      </c>
      <c r="K215" s="22">
        <f t="shared" si="13"/>
        <v>0.40347222222222223</v>
      </c>
      <c r="L215">
        <v>0.7</v>
      </c>
      <c r="N215">
        <v>1554</v>
      </c>
      <c r="O215" s="19">
        <f t="shared" si="14"/>
        <v>0.66249999999999998</v>
      </c>
      <c r="P215">
        <v>0.4</v>
      </c>
      <c r="R215">
        <v>2229</v>
      </c>
      <c r="S215" s="19">
        <f t="shared" si="15"/>
        <v>0.93680555555555556</v>
      </c>
      <c r="T215">
        <v>0.8</v>
      </c>
    </row>
    <row r="216" spans="1:20" x14ac:dyDescent="0.25">
      <c r="A216">
        <v>91</v>
      </c>
      <c r="B216">
        <v>2023</v>
      </c>
      <c r="C216">
        <v>8</v>
      </c>
      <c r="D216">
        <v>3</v>
      </c>
      <c r="F216">
        <v>450</v>
      </c>
      <c r="G216" s="21">
        <f t="shared" si="12"/>
        <v>0.20138888888888887</v>
      </c>
      <c r="H216">
        <v>0.4</v>
      </c>
      <c r="J216">
        <v>1039</v>
      </c>
      <c r="K216" s="22">
        <f t="shared" si="13"/>
        <v>0.44375000000000003</v>
      </c>
      <c r="L216">
        <v>0.7</v>
      </c>
      <c r="N216">
        <v>1640</v>
      </c>
      <c r="O216" s="19">
        <f t="shared" si="14"/>
        <v>0.69444444444444453</v>
      </c>
      <c r="P216">
        <v>0.4</v>
      </c>
      <c r="R216">
        <v>2308</v>
      </c>
      <c r="S216" s="19">
        <f t="shared" si="15"/>
        <v>0.96388888888888891</v>
      </c>
      <c r="T216">
        <v>0.8</v>
      </c>
    </row>
    <row r="217" spans="1:20" x14ac:dyDescent="0.25">
      <c r="A217">
        <v>91</v>
      </c>
      <c r="B217">
        <v>2023</v>
      </c>
      <c r="C217">
        <v>8</v>
      </c>
      <c r="D217">
        <v>4</v>
      </c>
      <c r="F217">
        <v>537</v>
      </c>
      <c r="G217" s="21">
        <f t="shared" si="12"/>
        <v>0.23402777777777781</v>
      </c>
      <c r="H217">
        <v>0.4</v>
      </c>
      <c r="J217">
        <v>1137</v>
      </c>
      <c r="K217" s="22">
        <f t="shared" si="13"/>
        <v>0.48402777777777778</v>
      </c>
      <c r="L217">
        <v>0.7</v>
      </c>
      <c r="N217">
        <v>1733</v>
      </c>
      <c r="O217" s="19">
        <f t="shared" si="14"/>
        <v>0.73125000000000007</v>
      </c>
      <c r="P217">
        <v>0.5</v>
      </c>
      <c r="R217">
        <v>2349</v>
      </c>
      <c r="S217" s="19">
        <f t="shared" si="15"/>
        <v>0.99236111111111114</v>
      </c>
      <c r="T217">
        <v>0.7</v>
      </c>
    </row>
    <row r="218" spans="1:20" x14ac:dyDescent="0.25">
      <c r="A218">
        <v>91</v>
      </c>
      <c r="B218">
        <v>2023</v>
      </c>
      <c r="C218">
        <v>8</v>
      </c>
      <c r="D218">
        <v>5</v>
      </c>
      <c r="F218">
        <v>628</v>
      </c>
      <c r="G218" s="21">
        <f t="shared" si="12"/>
        <v>0.26944444444444443</v>
      </c>
      <c r="H218">
        <v>0.4</v>
      </c>
      <c r="J218">
        <v>1239</v>
      </c>
      <c r="K218" s="22">
        <f t="shared" si="13"/>
        <v>0.52708333333333335</v>
      </c>
      <c r="L218">
        <v>0.7</v>
      </c>
      <c r="N218">
        <v>1837</v>
      </c>
      <c r="O218" s="19">
        <f t="shared" si="14"/>
        <v>0.77569444444444446</v>
      </c>
      <c r="P218">
        <v>0.5</v>
      </c>
      <c r="S218" s="19" t="s">
        <v>14</v>
      </c>
    </row>
    <row r="219" spans="1:20" x14ac:dyDescent="0.25">
      <c r="A219">
        <v>90</v>
      </c>
      <c r="B219">
        <v>2023</v>
      </c>
      <c r="C219">
        <v>8</v>
      </c>
      <c r="D219">
        <v>6</v>
      </c>
      <c r="F219">
        <v>36</v>
      </c>
      <c r="G219" s="21">
        <f t="shared" si="12"/>
        <v>2.4999999999999998E-2</v>
      </c>
      <c r="H219">
        <v>0.7</v>
      </c>
      <c r="J219">
        <v>726</v>
      </c>
      <c r="K219" s="22">
        <f t="shared" si="13"/>
        <v>0.30972222222222223</v>
      </c>
      <c r="L219">
        <v>0.5</v>
      </c>
      <c r="N219">
        <v>1353</v>
      </c>
      <c r="O219" s="19">
        <f t="shared" si="14"/>
        <v>0.57847222222222217</v>
      </c>
      <c r="P219">
        <v>0.7</v>
      </c>
      <c r="R219">
        <v>2000</v>
      </c>
      <c r="S219" s="19">
        <f t="shared" si="15"/>
        <v>0.83333333333333337</v>
      </c>
      <c r="T219">
        <v>0.6</v>
      </c>
    </row>
    <row r="220" spans="1:20" x14ac:dyDescent="0.25">
      <c r="A220">
        <v>90</v>
      </c>
      <c r="B220">
        <v>2023</v>
      </c>
      <c r="C220">
        <v>8</v>
      </c>
      <c r="D220">
        <v>7</v>
      </c>
      <c r="F220">
        <v>134</v>
      </c>
      <c r="G220" s="21">
        <f t="shared" si="12"/>
        <v>6.5277777777777782E-2</v>
      </c>
      <c r="H220">
        <v>0.7</v>
      </c>
      <c r="J220">
        <v>832</v>
      </c>
      <c r="K220" s="22">
        <f t="shared" si="13"/>
        <v>0.35555555555555557</v>
      </c>
      <c r="L220">
        <v>0.5</v>
      </c>
      <c r="N220">
        <v>1535</v>
      </c>
      <c r="O220" s="19">
        <f t="shared" si="14"/>
        <v>0.64930555555555558</v>
      </c>
      <c r="P220">
        <v>0.7</v>
      </c>
      <c r="R220">
        <v>2150</v>
      </c>
      <c r="S220" s="19">
        <f t="shared" si="15"/>
        <v>0.90972222222222221</v>
      </c>
      <c r="T220">
        <v>0.6</v>
      </c>
    </row>
    <row r="221" spans="1:20" x14ac:dyDescent="0.25">
      <c r="A221">
        <v>90</v>
      </c>
      <c r="B221">
        <v>2023</v>
      </c>
      <c r="C221">
        <v>8</v>
      </c>
      <c r="D221">
        <v>8</v>
      </c>
      <c r="F221">
        <v>252</v>
      </c>
      <c r="G221" s="21">
        <f t="shared" si="12"/>
        <v>0.11944444444444445</v>
      </c>
      <c r="H221">
        <v>0.6</v>
      </c>
      <c r="J221">
        <v>951</v>
      </c>
      <c r="K221" s="22">
        <f t="shared" si="13"/>
        <v>0.41041666666666665</v>
      </c>
      <c r="L221">
        <v>0.5</v>
      </c>
      <c r="N221">
        <v>1719</v>
      </c>
      <c r="O221" s="19">
        <f t="shared" si="14"/>
        <v>0.72152777777777777</v>
      </c>
      <c r="P221">
        <v>0.7</v>
      </c>
      <c r="R221">
        <v>2334</v>
      </c>
      <c r="S221" s="19">
        <f t="shared" si="15"/>
        <v>0.9819444444444444</v>
      </c>
      <c r="T221">
        <v>0.6</v>
      </c>
    </row>
    <row r="222" spans="1:20" x14ac:dyDescent="0.25">
      <c r="A222">
        <v>90</v>
      </c>
      <c r="B222">
        <v>2023</v>
      </c>
      <c r="C222">
        <v>8</v>
      </c>
      <c r="D222">
        <v>9</v>
      </c>
      <c r="F222">
        <v>432</v>
      </c>
      <c r="G222" s="21">
        <f t="shared" si="12"/>
        <v>0.18888888888888888</v>
      </c>
      <c r="H222">
        <v>0.6</v>
      </c>
      <c r="J222">
        <v>1115</v>
      </c>
      <c r="K222" s="22">
        <f t="shared" si="13"/>
        <v>0.46875</v>
      </c>
      <c r="L222">
        <v>0.5</v>
      </c>
      <c r="N222">
        <v>1828</v>
      </c>
      <c r="O222" s="19">
        <f t="shared" si="14"/>
        <v>0.76944444444444438</v>
      </c>
      <c r="P222">
        <v>0.7</v>
      </c>
      <c r="S222" s="19"/>
    </row>
    <row r="223" spans="1:20" x14ac:dyDescent="0.25">
      <c r="A223">
        <v>91</v>
      </c>
      <c r="B223">
        <v>2023</v>
      </c>
      <c r="C223">
        <v>8</v>
      </c>
      <c r="D223">
        <v>10</v>
      </c>
      <c r="F223">
        <v>45</v>
      </c>
      <c r="G223" s="21">
        <f t="shared" si="12"/>
        <v>3.125E-2</v>
      </c>
      <c r="H223">
        <v>0.5</v>
      </c>
      <c r="J223">
        <v>550</v>
      </c>
      <c r="K223" s="22">
        <f t="shared" si="13"/>
        <v>0.24305555555555555</v>
      </c>
      <c r="L223">
        <v>0.6</v>
      </c>
      <c r="N223">
        <v>1224</v>
      </c>
      <c r="O223" s="19">
        <f t="shared" si="14"/>
        <v>0.51666666666666672</v>
      </c>
      <c r="P223">
        <v>0.4</v>
      </c>
      <c r="R223">
        <v>1917</v>
      </c>
      <c r="S223" s="19">
        <f t="shared" si="15"/>
        <v>0.80347222222222225</v>
      </c>
      <c r="T223">
        <v>0.7</v>
      </c>
    </row>
    <row r="224" spans="1:20" x14ac:dyDescent="0.25">
      <c r="A224">
        <v>91</v>
      </c>
      <c r="B224">
        <v>2023</v>
      </c>
      <c r="C224">
        <v>8</v>
      </c>
      <c r="D224">
        <v>11</v>
      </c>
      <c r="F224">
        <v>135</v>
      </c>
      <c r="G224" s="21">
        <f t="shared" si="12"/>
        <v>6.5972222222222224E-2</v>
      </c>
      <c r="H224">
        <v>0.5</v>
      </c>
      <c r="J224">
        <v>642</v>
      </c>
      <c r="K224" s="22">
        <f t="shared" si="13"/>
        <v>0.27916666666666667</v>
      </c>
      <c r="L224">
        <v>0.6</v>
      </c>
      <c r="N224">
        <v>1312</v>
      </c>
      <c r="O224" s="19">
        <f t="shared" si="14"/>
        <v>0.54999999999999993</v>
      </c>
      <c r="P224">
        <v>0.4</v>
      </c>
      <c r="R224">
        <v>1957</v>
      </c>
      <c r="S224" s="19">
        <f t="shared" si="15"/>
        <v>0.83124999999999993</v>
      </c>
      <c r="T224">
        <v>0.7</v>
      </c>
    </row>
    <row r="225" spans="1:20" x14ac:dyDescent="0.25">
      <c r="A225">
        <v>91</v>
      </c>
      <c r="B225">
        <v>2023</v>
      </c>
      <c r="C225">
        <v>8</v>
      </c>
      <c r="D225">
        <v>12</v>
      </c>
      <c r="F225">
        <v>212</v>
      </c>
      <c r="G225" s="21">
        <f t="shared" si="12"/>
        <v>9.1666666666666674E-2</v>
      </c>
      <c r="H225">
        <v>0.5</v>
      </c>
      <c r="J225">
        <v>721</v>
      </c>
      <c r="K225" s="22">
        <f t="shared" si="13"/>
        <v>0.30624999999999997</v>
      </c>
      <c r="L225">
        <v>0.6</v>
      </c>
      <c r="N225">
        <v>1347</v>
      </c>
      <c r="O225" s="19">
        <f t="shared" si="14"/>
        <v>0.57430555555555551</v>
      </c>
      <c r="P225">
        <v>0.4</v>
      </c>
      <c r="R225">
        <v>2029</v>
      </c>
      <c r="S225" s="19">
        <f t="shared" si="15"/>
        <v>0.8534722222222223</v>
      </c>
      <c r="T225">
        <v>0.7</v>
      </c>
    </row>
    <row r="226" spans="1:20" x14ac:dyDescent="0.25">
      <c r="A226">
        <v>91</v>
      </c>
      <c r="B226">
        <v>2023</v>
      </c>
      <c r="C226">
        <v>8</v>
      </c>
      <c r="D226">
        <v>13</v>
      </c>
      <c r="F226">
        <v>241</v>
      </c>
      <c r="G226" s="21">
        <f t="shared" si="12"/>
        <v>0.11180555555555556</v>
      </c>
      <c r="H226">
        <v>0.5</v>
      </c>
      <c r="J226">
        <v>751</v>
      </c>
      <c r="K226" s="22">
        <f t="shared" si="13"/>
        <v>0.32708333333333334</v>
      </c>
      <c r="L226">
        <v>0.6</v>
      </c>
      <c r="N226">
        <v>1414</v>
      </c>
      <c r="O226" s="19">
        <f t="shared" si="14"/>
        <v>0.59305555555555556</v>
      </c>
      <c r="P226">
        <v>0.4</v>
      </c>
      <c r="R226">
        <v>2055</v>
      </c>
      <c r="S226" s="19">
        <f t="shared" si="15"/>
        <v>0.87152777777777779</v>
      </c>
      <c r="T226">
        <v>0.7</v>
      </c>
    </row>
    <row r="227" spans="1:20" x14ac:dyDescent="0.25">
      <c r="A227">
        <v>91</v>
      </c>
      <c r="B227">
        <v>2023</v>
      </c>
      <c r="C227">
        <v>8</v>
      </c>
      <c r="D227">
        <v>14</v>
      </c>
      <c r="F227">
        <v>303</v>
      </c>
      <c r="G227" s="21">
        <f t="shared" si="12"/>
        <v>0.12708333333333333</v>
      </c>
      <c r="H227">
        <v>0.5</v>
      </c>
      <c r="J227">
        <v>818</v>
      </c>
      <c r="K227" s="22">
        <f t="shared" si="13"/>
        <v>0.34583333333333338</v>
      </c>
      <c r="L227">
        <v>0.7</v>
      </c>
      <c r="N227">
        <v>1437</v>
      </c>
      <c r="O227" s="19">
        <f t="shared" si="14"/>
        <v>0.60902777777777783</v>
      </c>
      <c r="P227">
        <v>0.4</v>
      </c>
      <c r="R227">
        <v>2116</v>
      </c>
      <c r="S227" s="19">
        <f t="shared" si="15"/>
        <v>0.88611111111111107</v>
      </c>
      <c r="T227">
        <v>0.7</v>
      </c>
    </row>
    <row r="228" spans="1:20" x14ac:dyDescent="0.25">
      <c r="A228">
        <v>91</v>
      </c>
      <c r="B228">
        <v>2023</v>
      </c>
      <c r="C228">
        <v>8</v>
      </c>
      <c r="D228">
        <v>15</v>
      </c>
      <c r="F228">
        <v>321</v>
      </c>
      <c r="G228" s="21">
        <f t="shared" si="12"/>
        <v>0.13958333333333334</v>
      </c>
      <c r="H228">
        <v>0.5</v>
      </c>
      <c r="J228">
        <v>846</v>
      </c>
      <c r="K228" s="22">
        <f t="shared" si="13"/>
        <v>0.36527777777777781</v>
      </c>
      <c r="L228">
        <v>0.7</v>
      </c>
      <c r="N228">
        <v>1500</v>
      </c>
      <c r="O228" s="19">
        <f t="shared" si="14"/>
        <v>0.625</v>
      </c>
      <c r="P228">
        <v>0.4</v>
      </c>
      <c r="R228">
        <v>2135</v>
      </c>
      <c r="S228" s="19">
        <f t="shared" si="15"/>
        <v>0.89930555555555547</v>
      </c>
      <c r="T228">
        <v>0.7</v>
      </c>
    </row>
    <row r="229" spans="1:20" x14ac:dyDescent="0.25">
      <c r="A229">
        <v>91</v>
      </c>
      <c r="B229">
        <v>2023</v>
      </c>
      <c r="C229">
        <v>8</v>
      </c>
      <c r="D229">
        <v>16</v>
      </c>
      <c r="F229">
        <v>340</v>
      </c>
      <c r="G229" s="21">
        <f t="shared" si="12"/>
        <v>0.15277777777777776</v>
      </c>
      <c r="H229">
        <v>0.5</v>
      </c>
      <c r="J229">
        <v>917</v>
      </c>
      <c r="K229" s="22">
        <f t="shared" si="13"/>
        <v>0.38680555555555557</v>
      </c>
      <c r="L229">
        <v>0.7</v>
      </c>
      <c r="N229">
        <v>1524</v>
      </c>
      <c r="O229" s="19">
        <f t="shared" si="14"/>
        <v>0.64166666666666672</v>
      </c>
      <c r="P229">
        <v>0.5</v>
      </c>
      <c r="R229">
        <v>2154</v>
      </c>
      <c r="S229" s="19">
        <f t="shared" si="15"/>
        <v>0.91249999999999998</v>
      </c>
      <c r="T229">
        <v>0.7</v>
      </c>
    </row>
    <row r="230" spans="1:20" x14ac:dyDescent="0.25">
      <c r="A230">
        <v>91</v>
      </c>
      <c r="B230">
        <v>2023</v>
      </c>
      <c r="C230">
        <v>8</v>
      </c>
      <c r="D230">
        <v>17</v>
      </c>
      <c r="F230">
        <v>402</v>
      </c>
      <c r="G230" s="21">
        <f t="shared" si="12"/>
        <v>0.16805555555555554</v>
      </c>
      <c r="H230">
        <v>0.5</v>
      </c>
      <c r="J230">
        <v>951</v>
      </c>
      <c r="K230" s="22">
        <f t="shared" si="13"/>
        <v>0.41041666666666665</v>
      </c>
      <c r="L230">
        <v>0.7</v>
      </c>
      <c r="N230">
        <v>1551</v>
      </c>
      <c r="O230" s="19">
        <f t="shared" si="14"/>
        <v>0.66041666666666665</v>
      </c>
      <c r="P230">
        <v>0.5</v>
      </c>
      <c r="R230">
        <v>2212</v>
      </c>
      <c r="S230" s="19">
        <f t="shared" si="15"/>
        <v>0.92499999999999993</v>
      </c>
      <c r="T230">
        <v>0.7</v>
      </c>
    </row>
    <row r="231" spans="1:20" x14ac:dyDescent="0.25">
      <c r="A231">
        <v>91</v>
      </c>
      <c r="B231">
        <v>2023</v>
      </c>
      <c r="C231">
        <v>8</v>
      </c>
      <c r="D231">
        <v>18</v>
      </c>
      <c r="F231">
        <v>426</v>
      </c>
      <c r="G231" s="21">
        <f t="shared" si="12"/>
        <v>0.18472222222222223</v>
      </c>
      <c r="H231">
        <v>0.5</v>
      </c>
      <c r="J231">
        <v>1027</v>
      </c>
      <c r="K231" s="22">
        <f t="shared" si="13"/>
        <v>0.43541666666666662</v>
      </c>
      <c r="L231">
        <v>0.7</v>
      </c>
      <c r="N231">
        <v>1618</v>
      </c>
      <c r="O231" s="19">
        <f t="shared" si="14"/>
        <v>0.6791666666666667</v>
      </c>
      <c r="P231">
        <v>0.5</v>
      </c>
      <c r="R231">
        <v>2230</v>
      </c>
      <c r="S231" s="19">
        <f t="shared" si="15"/>
        <v>0.9375</v>
      </c>
      <c r="T231">
        <v>0.7</v>
      </c>
    </row>
    <row r="232" spans="1:20" x14ac:dyDescent="0.25">
      <c r="A232">
        <v>91</v>
      </c>
      <c r="B232">
        <v>2023</v>
      </c>
      <c r="C232">
        <v>8</v>
      </c>
      <c r="D232">
        <v>19</v>
      </c>
      <c r="F232">
        <v>454</v>
      </c>
      <c r="G232" s="21">
        <f t="shared" si="12"/>
        <v>0.20416666666666669</v>
      </c>
      <c r="H232">
        <v>0.5</v>
      </c>
      <c r="J232">
        <v>1104</v>
      </c>
      <c r="K232" s="22">
        <f t="shared" si="13"/>
        <v>0.46111111111111108</v>
      </c>
      <c r="L232">
        <v>0.7</v>
      </c>
      <c r="N232">
        <v>1647</v>
      </c>
      <c r="O232" s="19">
        <f t="shared" si="14"/>
        <v>0.69930555555555562</v>
      </c>
      <c r="P232">
        <v>0.5</v>
      </c>
      <c r="R232">
        <v>2250</v>
      </c>
      <c r="S232" s="19">
        <f t="shared" si="15"/>
        <v>0.95138888888888884</v>
      </c>
      <c r="T232">
        <v>0.7</v>
      </c>
    </row>
    <row r="233" spans="1:20" x14ac:dyDescent="0.25">
      <c r="A233">
        <v>91</v>
      </c>
      <c r="B233">
        <v>2023</v>
      </c>
      <c r="C233">
        <v>8</v>
      </c>
      <c r="D233">
        <v>20</v>
      </c>
      <c r="F233">
        <v>525</v>
      </c>
      <c r="G233" s="21">
        <f t="shared" si="12"/>
        <v>0.22569444444444445</v>
      </c>
      <c r="H233">
        <v>0.5</v>
      </c>
      <c r="J233">
        <v>1146</v>
      </c>
      <c r="K233" s="22">
        <f t="shared" si="13"/>
        <v>0.49027777777777781</v>
      </c>
      <c r="L233">
        <v>0.7</v>
      </c>
      <c r="N233">
        <v>1723</v>
      </c>
      <c r="O233" s="19">
        <f t="shared" si="14"/>
        <v>0.72430555555555554</v>
      </c>
      <c r="P233">
        <v>0.5</v>
      </c>
      <c r="R233">
        <v>2316</v>
      </c>
      <c r="S233" s="19">
        <f t="shared" si="15"/>
        <v>0.96944444444444444</v>
      </c>
      <c r="T233">
        <v>0.7</v>
      </c>
    </row>
    <row r="234" spans="1:20" x14ac:dyDescent="0.25">
      <c r="A234">
        <v>91</v>
      </c>
      <c r="B234">
        <v>2023</v>
      </c>
      <c r="C234">
        <v>8</v>
      </c>
      <c r="D234">
        <v>21</v>
      </c>
      <c r="F234">
        <v>605</v>
      </c>
      <c r="G234" s="21">
        <f t="shared" si="12"/>
        <v>0.25347222222222221</v>
      </c>
      <c r="H234">
        <v>0.5</v>
      </c>
      <c r="J234">
        <v>1238</v>
      </c>
      <c r="K234" s="22">
        <f t="shared" si="13"/>
        <v>0.52638888888888891</v>
      </c>
      <c r="L234">
        <v>0.7</v>
      </c>
      <c r="N234">
        <v>1816</v>
      </c>
      <c r="O234" s="19">
        <f t="shared" si="14"/>
        <v>0.76111111111111107</v>
      </c>
      <c r="P234">
        <v>0.6</v>
      </c>
      <c r="R234">
        <v>2351</v>
      </c>
      <c r="S234" s="19">
        <f t="shared" si="15"/>
        <v>0.99375000000000002</v>
      </c>
      <c r="T234">
        <v>0.7</v>
      </c>
    </row>
    <row r="235" spans="1:20" x14ac:dyDescent="0.25">
      <c r="A235">
        <v>91</v>
      </c>
      <c r="B235">
        <v>2023</v>
      </c>
      <c r="C235">
        <v>8</v>
      </c>
      <c r="D235">
        <v>22</v>
      </c>
      <c r="F235">
        <v>658</v>
      </c>
      <c r="G235" s="21">
        <f t="shared" si="12"/>
        <v>0.2902777777777778</v>
      </c>
      <c r="H235">
        <v>0.5</v>
      </c>
      <c r="J235">
        <v>1354</v>
      </c>
      <c r="K235" s="22">
        <f t="shared" si="13"/>
        <v>0.57916666666666672</v>
      </c>
      <c r="L235">
        <v>0.6</v>
      </c>
      <c r="N235">
        <v>1958</v>
      </c>
      <c r="O235" s="19">
        <f t="shared" si="14"/>
        <v>0.83194444444444438</v>
      </c>
      <c r="P235">
        <v>0.6</v>
      </c>
      <c r="S235" s="19" t="s">
        <v>14</v>
      </c>
    </row>
    <row r="236" spans="1:20" x14ac:dyDescent="0.25">
      <c r="A236">
        <v>90</v>
      </c>
      <c r="B236">
        <v>2023</v>
      </c>
      <c r="C236">
        <v>8</v>
      </c>
      <c r="D236">
        <v>23</v>
      </c>
      <c r="F236">
        <v>42</v>
      </c>
      <c r="G236" s="21">
        <f t="shared" si="12"/>
        <v>2.9166666666666664E-2</v>
      </c>
      <c r="H236">
        <v>0.6</v>
      </c>
      <c r="J236">
        <v>805</v>
      </c>
      <c r="K236" s="22">
        <f t="shared" si="13"/>
        <v>0.33680555555555558</v>
      </c>
      <c r="L236">
        <v>0.5</v>
      </c>
      <c r="N236">
        <v>1553</v>
      </c>
      <c r="O236" s="19">
        <f t="shared" si="14"/>
        <v>0.66180555555555554</v>
      </c>
      <c r="P236">
        <v>0.6</v>
      </c>
      <c r="R236">
        <v>2152</v>
      </c>
      <c r="S236" s="19">
        <f t="shared" si="15"/>
        <v>0.91111111111111109</v>
      </c>
      <c r="T236">
        <v>0.6</v>
      </c>
    </row>
    <row r="237" spans="1:20" x14ac:dyDescent="0.25">
      <c r="A237">
        <v>90</v>
      </c>
      <c r="B237">
        <v>2023</v>
      </c>
      <c r="C237">
        <v>8</v>
      </c>
      <c r="D237">
        <v>24</v>
      </c>
      <c r="F237">
        <v>200</v>
      </c>
      <c r="G237" s="21">
        <f t="shared" si="12"/>
        <v>8.3333333333333329E-2</v>
      </c>
      <c r="H237">
        <v>0.6</v>
      </c>
      <c r="J237">
        <v>921</v>
      </c>
      <c r="K237" s="22">
        <f t="shared" si="13"/>
        <v>0.38958333333333334</v>
      </c>
      <c r="L237">
        <v>0.5</v>
      </c>
      <c r="N237">
        <v>1724</v>
      </c>
      <c r="O237" s="19">
        <f t="shared" si="14"/>
        <v>0.72499999999999998</v>
      </c>
      <c r="P237">
        <v>0.7</v>
      </c>
      <c r="R237">
        <v>2321</v>
      </c>
      <c r="S237" s="19">
        <f t="shared" si="15"/>
        <v>0.97291666666666676</v>
      </c>
      <c r="T237">
        <v>0.6</v>
      </c>
    </row>
    <row r="238" spans="1:20" x14ac:dyDescent="0.25">
      <c r="A238">
        <v>90</v>
      </c>
      <c r="B238">
        <v>2023</v>
      </c>
      <c r="C238">
        <v>8</v>
      </c>
      <c r="D238">
        <v>25</v>
      </c>
      <c r="F238">
        <v>334</v>
      </c>
      <c r="G238" s="21">
        <f t="shared" si="12"/>
        <v>0.14861111111111111</v>
      </c>
      <c r="H238">
        <v>0.6</v>
      </c>
      <c r="J238">
        <v>1037</v>
      </c>
      <c r="K238" s="22">
        <f t="shared" si="13"/>
        <v>0.44236111111111115</v>
      </c>
      <c r="L238">
        <v>0.5</v>
      </c>
      <c r="N238">
        <v>1817</v>
      </c>
      <c r="O238" s="19">
        <f t="shared" si="14"/>
        <v>0.76180555555555562</v>
      </c>
      <c r="P238">
        <v>0.7</v>
      </c>
      <c r="S238" s="19" t="s">
        <v>14</v>
      </c>
    </row>
    <row r="239" spans="1:20" x14ac:dyDescent="0.25">
      <c r="A239">
        <v>91</v>
      </c>
      <c r="B239">
        <v>2023</v>
      </c>
      <c r="C239">
        <v>8</v>
      </c>
      <c r="D239">
        <v>26</v>
      </c>
      <c r="F239">
        <v>21</v>
      </c>
      <c r="G239" s="21">
        <f t="shared" si="12"/>
        <v>1.4583333333333332E-2</v>
      </c>
      <c r="H239">
        <v>0.6</v>
      </c>
      <c r="J239">
        <v>453</v>
      </c>
      <c r="K239" s="22">
        <f t="shared" si="13"/>
        <v>0.20347222222222219</v>
      </c>
      <c r="L239">
        <v>0.6</v>
      </c>
      <c r="N239">
        <v>1145</v>
      </c>
      <c r="O239" s="19">
        <f t="shared" si="14"/>
        <v>0.48958333333333331</v>
      </c>
      <c r="P239">
        <v>0.4</v>
      </c>
      <c r="R239">
        <v>1858</v>
      </c>
      <c r="S239" s="19">
        <f t="shared" si="15"/>
        <v>0.79027777777777775</v>
      </c>
      <c r="T239">
        <v>0.7</v>
      </c>
    </row>
    <row r="240" spans="1:20" x14ac:dyDescent="0.25">
      <c r="A240">
        <v>91</v>
      </c>
      <c r="B240">
        <v>2023</v>
      </c>
      <c r="C240">
        <v>8</v>
      </c>
      <c r="D240">
        <v>27</v>
      </c>
      <c r="F240">
        <v>107</v>
      </c>
      <c r="G240" s="21">
        <f t="shared" si="12"/>
        <v>4.6527777777777779E-2</v>
      </c>
      <c r="H240">
        <v>0.5</v>
      </c>
      <c r="J240">
        <v>557</v>
      </c>
      <c r="K240" s="22">
        <f t="shared" si="13"/>
        <v>0.24791666666666667</v>
      </c>
      <c r="L240">
        <v>0.7</v>
      </c>
      <c r="N240">
        <v>1241</v>
      </c>
      <c r="O240" s="19">
        <f t="shared" si="14"/>
        <v>0.52847222222222223</v>
      </c>
      <c r="P240">
        <v>0.4</v>
      </c>
      <c r="R240">
        <v>1934</v>
      </c>
      <c r="S240" s="19">
        <f t="shared" si="15"/>
        <v>0.81527777777777777</v>
      </c>
      <c r="T240">
        <v>0.8</v>
      </c>
    </row>
    <row r="241" spans="1:20" x14ac:dyDescent="0.25">
      <c r="A241">
        <v>91</v>
      </c>
      <c r="B241">
        <v>2023</v>
      </c>
      <c r="C241">
        <v>8</v>
      </c>
      <c r="D241">
        <v>28</v>
      </c>
      <c r="F241">
        <v>147</v>
      </c>
      <c r="G241" s="21">
        <f t="shared" si="12"/>
        <v>7.4305555555555555E-2</v>
      </c>
      <c r="H241">
        <v>0.5</v>
      </c>
      <c r="J241">
        <v>654</v>
      </c>
      <c r="K241" s="22">
        <f t="shared" si="13"/>
        <v>0.28750000000000003</v>
      </c>
      <c r="L241">
        <v>0.7</v>
      </c>
      <c r="N241">
        <v>1329</v>
      </c>
      <c r="O241" s="19">
        <f t="shared" si="14"/>
        <v>0.56180555555555556</v>
      </c>
      <c r="P241">
        <v>0.4</v>
      </c>
      <c r="R241">
        <v>2008</v>
      </c>
      <c r="S241" s="19">
        <f t="shared" si="15"/>
        <v>0.83888888888888891</v>
      </c>
      <c r="T241">
        <v>0.8</v>
      </c>
    </row>
    <row r="242" spans="1:20" x14ac:dyDescent="0.25">
      <c r="A242">
        <v>91</v>
      </c>
      <c r="B242">
        <v>2023</v>
      </c>
      <c r="C242">
        <v>8</v>
      </c>
      <c r="D242">
        <v>29</v>
      </c>
      <c r="F242">
        <v>223</v>
      </c>
      <c r="G242" s="21">
        <f t="shared" si="12"/>
        <v>9.930555555555555E-2</v>
      </c>
      <c r="H242">
        <v>0.5</v>
      </c>
      <c r="J242">
        <v>748</v>
      </c>
      <c r="K242" s="22">
        <f t="shared" si="13"/>
        <v>0.32500000000000001</v>
      </c>
      <c r="L242">
        <v>0.7</v>
      </c>
      <c r="N242">
        <v>1412</v>
      </c>
      <c r="O242" s="19">
        <f t="shared" si="14"/>
        <v>0.59166666666666667</v>
      </c>
      <c r="P242">
        <v>0.4</v>
      </c>
      <c r="R242">
        <v>2041</v>
      </c>
      <c r="S242" s="19">
        <f t="shared" si="15"/>
        <v>0.8618055555555556</v>
      </c>
      <c r="T242">
        <v>0.8</v>
      </c>
    </row>
    <row r="243" spans="1:20" x14ac:dyDescent="0.25">
      <c r="A243">
        <v>91</v>
      </c>
      <c r="B243">
        <v>2023</v>
      </c>
      <c r="C243">
        <v>8</v>
      </c>
      <c r="D243">
        <v>30</v>
      </c>
      <c r="F243">
        <v>258</v>
      </c>
      <c r="G243" s="21">
        <f t="shared" si="12"/>
        <v>0.12361111111111112</v>
      </c>
      <c r="H243">
        <v>0.5</v>
      </c>
      <c r="J243">
        <v>840</v>
      </c>
      <c r="K243" s="22">
        <f t="shared" si="13"/>
        <v>0.3611111111111111</v>
      </c>
      <c r="L243">
        <v>0.8</v>
      </c>
      <c r="N243">
        <v>1454</v>
      </c>
      <c r="O243" s="19">
        <f t="shared" si="14"/>
        <v>0.62083333333333335</v>
      </c>
      <c r="P243">
        <v>0.4</v>
      </c>
      <c r="R243">
        <v>2114</v>
      </c>
      <c r="S243" s="19">
        <f t="shared" si="15"/>
        <v>0.8847222222222223</v>
      </c>
      <c r="T243">
        <v>0.8</v>
      </c>
    </row>
    <row r="244" spans="1:20" x14ac:dyDescent="0.25">
      <c r="A244">
        <v>91</v>
      </c>
      <c r="B244">
        <v>2023</v>
      </c>
      <c r="C244">
        <v>8</v>
      </c>
      <c r="D244">
        <v>31</v>
      </c>
      <c r="F244">
        <v>334</v>
      </c>
      <c r="G244" s="21">
        <f t="shared" si="12"/>
        <v>0.14861111111111111</v>
      </c>
      <c r="H244">
        <v>0.4</v>
      </c>
      <c r="J244">
        <v>931</v>
      </c>
      <c r="K244" s="22">
        <f t="shared" si="13"/>
        <v>0.39652777777777781</v>
      </c>
      <c r="L244">
        <v>0.8</v>
      </c>
      <c r="N244">
        <v>1536</v>
      </c>
      <c r="O244" s="19">
        <f t="shared" si="14"/>
        <v>0.65</v>
      </c>
      <c r="P244">
        <v>0.5</v>
      </c>
      <c r="R244">
        <v>2148</v>
      </c>
      <c r="S244" s="19">
        <f t="shared" si="15"/>
        <v>0.90833333333333333</v>
      </c>
      <c r="T244">
        <v>0.8</v>
      </c>
    </row>
    <row r="245" spans="1:20" x14ac:dyDescent="0.25">
      <c r="A245">
        <v>91</v>
      </c>
      <c r="B245">
        <v>2023</v>
      </c>
      <c r="C245">
        <v>9</v>
      </c>
      <c r="D245">
        <v>1</v>
      </c>
      <c r="F245">
        <v>412</v>
      </c>
      <c r="G245" s="21">
        <f t="shared" si="12"/>
        <v>0.17500000000000002</v>
      </c>
      <c r="H245">
        <v>0.4</v>
      </c>
      <c r="J245">
        <v>1023</v>
      </c>
      <c r="K245" s="22">
        <f t="shared" si="13"/>
        <v>0.43263888888888885</v>
      </c>
      <c r="L245">
        <v>0.8</v>
      </c>
      <c r="N245">
        <v>1619</v>
      </c>
      <c r="O245" s="19">
        <f t="shared" si="14"/>
        <v>0.67986111111111114</v>
      </c>
      <c r="P245">
        <v>0.5</v>
      </c>
      <c r="R245">
        <v>2224</v>
      </c>
      <c r="S245" s="19">
        <f t="shared" si="15"/>
        <v>0.93333333333333324</v>
      </c>
      <c r="T245">
        <v>0.8</v>
      </c>
    </row>
    <row r="246" spans="1:20" x14ac:dyDescent="0.25">
      <c r="A246">
        <v>91</v>
      </c>
      <c r="B246">
        <v>2023</v>
      </c>
      <c r="C246">
        <v>9</v>
      </c>
      <c r="D246">
        <v>2</v>
      </c>
      <c r="F246">
        <v>452</v>
      </c>
      <c r="G246" s="21">
        <f t="shared" si="12"/>
        <v>0.20277777777777781</v>
      </c>
      <c r="H246">
        <v>0.4</v>
      </c>
      <c r="J246">
        <v>1114</v>
      </c>
      <c r="K246" s="22">
        <f t="shared" si="13"/>
        <v>0.4680555555555555</v>
      </c>
      <c r="L246">
        <v>0.8</v>
      </c>
      <c r="N246">
        <v>1707</v>
      </c>
      <c r="O246" s="19">
        <f t="shared" si="14"/>
        <v>0.71319444444444446</v>
      </c>
      <c r="P246">
        <v>0.5</v>
      </c>
      <c r="R246">
        <v>2303</v>
      </c>
      <c r="S246" s="19">
        <f t="shared" si="15"/>
        <v>0.9604166666666667</v>
      </c>
      <c r="T246">
        <v>0.7</v>
      </c>
    </row>
    <row r="247" spans="1:20" x14ac:dyDescent="0.25">
      <c r="A247">
        <v>91</v>
      </c>
      <c r="B247">
        <v>2023</v>
      </c>
      <c r="C247">
        <v>9</v>
      </c>
      <c r="D247">
        <v>3</v>
      </c>
      <c r="F247">
        <v>537</v>
      </c>
      <c r="G247" s="21">
        <f t="shared" si="12"/>
        <v>0.23402777777777781</v>
      </c>
      <c r="H247">
        <v>0.4</v>
      </c>
      <c r="J247">
        <v>1209</v>
      </c>
      <c r="K247" s="22">
        <f t="shared" si="13"/>
        <v>0.50624999999999998</v>
      </c>
      <c r="L247">
        <v>0.7</v>
      </c>
      <c r="N247">
        <v>1805</v>
      </c>
      <c r="O247" s="19">
        <f t="shared" si="14"/>
        <v>0.75347222222222221</v>
      </c>
      <c r="P247">
        <v>0.6</v>
      </c>
      <c r="R247">
        <v>2347</v>
      </c>
      <c r="S247" s="19">
        <f t="shared" si="15"/>
        <v>0.99097222222222225</v>
      </c>
      <c r="T247">
        <v>0.7</v>
      </c>
    </row>
    <row r="248" spans="1:20" x14ac:dyDescent="0.25">
      <c r="A248">
        <v>91</v>
      </c>
      <c r="B248">
        <v>2023</v>
      </c>
      <c r="C248">
        <v>9</v>
      </c>
      <c r="D248">
        <v>4</v>
      </c>
      <c r="F248">
        <v>631</v>
      </c>
      <c r="G248" s="21">
        <f t="shared" si="12"/>
        <v>0.27152777777777776</v>
      </c>
      <c r="H248">
        <v>0.5</v>
      </c>
      <c r="J248">
        <v>1315</v>
      </c>
      <c r="K248" s="22">
        <f t="shared" si="13"/>
        <v>0.55208333333333337</v>
      </c>
      <c r="L248">
        <v>0.7</v>
      </c>
      <c r="N248">
        <v>1931</v>
      </c>
      <c r="O248" s="19">
        <f t="shared" si="14"/>
        <v>0.81319444444444444</v>
      </c>
      <c r="P248">
        <v>0.6</v>
      </c>
      <c r="S248" s="19" t="s">
        <v>14</v>
      </c>
    </row>
    <row r="249" spans="1:20" x14ac:dyDescent="0.25">
      <c r="A249">
        <v>90</v>
      </c>
      <c r="B249">
        <v>2023</v>
      </c>
      <c r="C249">
        <v>9</v>
      </c>
      <c r="D249">
        <v>5</v>
      </c>
      <c r="F249">
        <v>42</v>
      </c>
      <c r="G249" s="21">
        <f t="shared" si="12"/>
        <v>2.9166666666666664E-2</v>
      </c>
      <c r="H249">
        <v>0.7</v>
      </c>
      <c r="J249">
        <v>740</v>
      </c>
      <c r="K249" s="22">
        <f t="shared" si="13"/>
        <v>0.31944444444444448</v>
      </c>
      <c r="L249">
        <v>0.5</v>
      </c>
      <c r="N249">
        <v>1459</v>
      </c>
      <c r="O249" s="19">
        <f t="shared" si="14"/>
        <v>0.62430555555555556</v>
      </c>
      <c r="P249">
        <v>0.7</v>
      </c>
      <c r="R249">
        <v>2145</v>
      </c>
      <c r="S249" s="19">
        <f t="shared" si="15"/>
        <v>0.90625</v>
      </c>
      <c r="T249">
        <v>0.6</v>
      </c>
    </row>
    <row r="250" spans="1:20" x14ac:dyDescent="0.25">
      <c r="A250">
        <v>90</v>
      </c>
      <c r="B250">
        <v>2023</v>
      </c>
      <c r="C250">
        <v>9</v>
      </c>
      <c r="D250">
        <v>6</v>
      </c>
      <c r="F250">
        <v>208</v>
      </c>
      <c r="G250" s="21">
        <f t="shared" si="12"/>
        <v>8.8888888888888892E-2</v>
      </c>
      <c r="H250">
        <v>0.6</v>
      </c>
      <c r="J250">
        <v>913</v>
      </c>
      <c r="K250" s="22">
        <f t="shared" si="13"/>
        <v>0.3840277777777778</v>
      </c>
      <c r="L250">
        <v>0.5</v>
      </c>
      <c r="N250">
        <v>1706</v>
      </c>
      <c r="O250" s="19">
        <f t="shared" si="14"/>
        <v>0.71250000000000002</v>
      </c>
      <c r="P250">
        <v>0.7</v>
      </c>
      <c r="R250">
        <v>2333</v>
      </c>
      <c r="S250" s="19">
        <f t="shared" si="15"/>
        <v>0.98125000000000007</v>
      </c>
      <c r="T250">
        <v>0.6</v>
      </c>
    </row>
    <row r="251" spans="1:20" x14ac:dyDescent="0.25">
      <c r="A251">
        <v>90</v>
      </c>
      <c r="B251">
        <v>2023</v>
      </c>
      <c r="C251">
        <v>9</v>
      </c>
      <c r="D251">
        <v>7</v>
      </c>
      <c r="F251">
        <v>424</v>
      </c>
      <c r="G251" s="21">
        <f t="shared" si="12"/>
        <v>0.18333333333333335</v>
      </c>
      <c r="H251">
        <v>0.6</v>
      </c>
      <c r="J251">
        <v>1056</v>
      </c>
      <c r="K251" s="22">
        <f t="shared" si="13"/>
        <v>0.45555555555555555</v>
      </c>
      <c r="L251">
        <v>0.5</v>
      </c>
      <c r="N251">
        <v>1812</v>
      </c>
      <c r="O251" s="19">
        <f t="shared" si="14"/>
        <v>0.7583333333333333</v>
      </c>
      <c r="P251">
        <v>0.7</v>
      </c>
      <c r="S251" s="19" t="s">
        <v>14</v>
      </c>
    </row>
    <row r="252" spans="1:20" x14ac:dyDescent="0.25">
      <c r="A252">
        <v>91</v>
      </c>
      <c r="B252">
        <v>2023</v>
      </c>
      <c r="C252">
        <v>9</v>
      </c>
      <c r="D252">
        <v>8</v>
      </c>
      <c r="F252">
        <v>34</v>
      </c>
      <c r="G252" s="21">
        <f t="shared" si="12"/>
        <v>2.361111111111111E-2</v>
      </c>
      <c r="H252">
        <v>0.5</v>
      </c>
      <c r="J252">
        <v>546</v>
      </c>
      <c r="K252" s="22">
        <f t="shared" si="13"/>
        <v>0.24027777777777778</v>
      </c>
      <c r="L252">
        <v>0.6</v>
      </c>
      <c r="N252">
        <v>1206</v>
      </c>
      <c r="O252" s="19">
        <f t="shared" si="14"/>
        <v>0.50416666666666665</v>
      </c>
      <c r="P252">
        <v>0.5</v>
      </c>
      <c r="R252">
        <v>1855</v>
      </c>
      <c r="S252" s="19">
        <f t="shared" si="15"/>
        <v>0.78819444444444453</v>
      </c>
      <c r="T252">
        <v>0.7</v>
      </c>
    </row>
    <row r="253" spans="1:20" x14ac:dyDescent="0.25">
      <c r="A253">
        <v>91</v>
      </c>
      <c r="B253">
        <v>2023</v>
      </c>
      <c r="C253">
        <v>9</v>
      </c>
      <c r="D253">
        <v>9</v>
      </c>
      <c r="F253">
        <v>115</v>
      </c>
      <c r="G253" s="21">
        <f t="shared" si="12"/>
        <v>5.2083333333333336E-2</v>
      </c>
      <c r="H253">
        <v>0.5</v>
      </c>
      <c r="J253">
        <v>633</v>
      </c>
      <c r="K253" s="22">
        <f t="shared" si="13"/>
        <v>0.27291666666666664</v>
      </c>
      <c r="L253">
        <v>0.6</v>
      </c>
      <c r="N253">
        <v>1251</v>
      </c>
      <c r="O253" s="19">
        <f t="shared" si="14"/>
        <v>0.53541666666666665</v>
      </c>
      <c r="P253">
        <v>0.5</v>
      </c>
      <c r="R253">
        <v>1928</v>
      </c>
      <c r="S253" s="19">
        <f t="shared" si="15"/>
        <v>0.81111111111111101</v>
      </c>
      <c r="T253">
        <v>0.7</v>
      </c>
    </row>
    <row r="254" spans="1:20" x14ac:dyDescent="0.25">
      <c r="A254">
        <v>91</v>
      </c>
      <c r="B254">
        <v>2023</v>
      </c>
      <c r="C254">
        <v>9</v>
      </c>
      <c r="D254">
        <v>10</v>
      </c>
      <c r="F254">
        <v>145</v>
      </c>
      <c r="G254" s="21">
        <f t="shared" si="12"/>
        <v>7.2916666666666671E-2</v>
      </c>
      <c r="H254">
        <v>0.5</v>
      </c>
      <c r="J254">
        <v>707</v>
      </c>
      <c r="K254" s="22">
        <f t="shared" si="13"/>
        <v>0.29652777777777778</v>
      </c>
      <c r="L254">
        <v>0.7</v>
      </c>
      <c r="N254">
        <v>1322</v>
      </c>
      <c r="O254" s="19">
        <f t="shared" si="14"/>
        <v>0.55694444444444446</v>
      </c>
      <c r="P254">
        <v>0.5</v>
      </c>
      <c r="R254">
        <v>1954</v>
      </c>
      <c r="S254" s="19">
        <f t="shared" si="15"/>
        <v>0.82916666666666661</v>
      </c>
      <c r="T254">
        <v>0.7</v>
      </c>
    </row>
    <row r="255" spans="1:20" x14ac:dyDescent="0.25">
      <c r="A255">
        <v>91</v>
      </c>
      <c r="B255">
        <v>2023</v>
      </c>
      <c r="C255">
        <v>9</v>
      </c>
      <c r="D255">
        <v>11</v>
      </c>
      <c r="F255">
        <v>207</v>
      </c>
      <c r="G255" s="21">
        <f t="shared" si="12"/>
        <v>8.819444444444445E-2</v>
      </c>
      <c r="H255">
        <v>0.5</v>
      </c>
      <c r="J255">
        <v>734</v>
      </c>
      <c r="K255" s="22">
        <f t="shared" si="13"/>
        <v>0.31527777777777777</v>
      </c>
      <c r="L255">
        <v>0.7</v>
      </c>
      <c r="N255">
        <v>1348</v>
      </c>
      <c r="O255" s="19">
        <f t="shared" si="14"/>
        <v>0.57500000000000007</v>
      </c>
      <c r="P255">
        <v>0.5</v>
      </c>
      <c r="R255">
        <v>2014</v>
      </c>
      <c r="S255" s="19">
        <f t="shared" si="15"/>
        <v>0.84305555555555556</v>
      </c>
      <c r="T255">
        <v>0.7</v>
      </c>
    </row>
    <row r="256" spans="1:20" x14ac:dyDescent="0.25">
      <c r="A256">
        <v>91</v>
      </c>
      <c r="B256">
        <v>2023</v>
      </c>
      <c r="C256">
        <v>9</v>
      </c>
      <c r="D256">
        <v>12</v>
      </c>
      <c r="F256">
        <v>224</v>
      </c>
      <c r="G256" s="21">
        <f t="shared" si="12"/>
        <v>9.9999999999999992E-2</v>
      </c>
      <c r="H256">
        <v>0.5</v>
      </c>
      <c r="J256">
        <v>801</v>
      </c>
      <c r="K256" s="22">
        <f t="shared" si="13"/>
        <v>0.33402777777777781</v>
      </c>
      <c r="L256">
        <v>0.7</v>
      </c>
      <c r="N256">
        <v>1411</v>
      </c>
      <c r="O256" s="19">
        <f t="shared" si="14"/>
        <v>0.59097222222222223</v>
      </c>
      <c r="P256">
        <v>0.5</v>
      </c>
      <c r="R256">
        <v>2031</v>
      </c>
      <c r="S256" s="19">
        <f t="shared" si="15"/>
        <v>0.85486111111111107</v>
      </c>
      <c r="T256">
        <v>0.7</v>
      </c>
    </row>
    <row r="257" spans="1:20" x14ac:dyDescent="0.25">
      <c r="A257">
        <v>91</v>
      </c>
      <c r="B257">
        <v>2023</v>
      </c>
      <c r="C257">
        <v>9</v>
      </c>
      <c r="D257">
        <v>13</v>
      </c>
      <c r="F257">
        <v>240</v>
      </c>
      <c r="G257" s="21">
        <f t="shared" si="12"/>
        <v>0.1111111111111111</v>
      </c>
      <c r="H257">
        <v>0.5</v>
      </c>
      <c r="J257">
        <v>828</v>
      </c>
      <c r="K257" s="22">
        <f t="shared" si="13"/>
        <v>0.3527777777777778</v>
      </c>
      <c r="L257">
        <v>0.7</v>
      </c>
      <c r="N257">
        <v>1435</v>
      </c>
      <c r="O257" s="19">
        <f t="shared" si="14"/>
        <v>0.60763888888888895</v>
      </c>
      <c r="P257">
        <v>0.5</v>
      </c>
      <c r="R257">
        <v>2047</v>
      </c>
      <c r="S257" s="19">
        <f t="shared" si="15"/>
        <v>0.86597222222222225</v>
      </c>
      <c r="T257">
        <v>0.7</v>
      </c>
    </row>
    <row r="258" spans="1:20" x14ac:dyDescent="0.25">
      <c r="A258">
        <v>91</v>
      </c>
      <c r="B258">
        <v>2023</v>
      </c>
      <c r="C258">
        <v>9</v>
      </c>
      <c r="D258">
        <v>14</v>
      </c>
      <c r="F258">
        <v>259</v>
      </c>
      <c r="G258" s="21">
        <f t="shared" si="12"/>
        <v>0.12430555555555556</v>
      </c>
      <c r="H258">
        <v>0.5</v>
      </c>
      <c r="J258">
        <v>858</v>
      </c>
      <c r="K258" s="22">
        <f t="shared" si="13"/>
        <v>0.37361111111111112</v>
      </c>
      <c r="L258">
        <v>0.7</v>
      </c>
      <c r="N258">
        <v>1500</v>
      </c>
      <c r="O258" s="19">
        <f t="shared" si="14"/>
        <v>0.625</v>
      </c>
      <c r="P258">
        <v>0.5</v>
      </c>
      <c r="R258">
        <v>2103</v>
      </c>
      <c r="S258" s="19">
        <f t="shared" si="15"/>
        <v>0.87708333333333333</v>
      </c>
      <c r="T258">
        <v>0.7</v>
      </c>
    </row>
    <row r="259" spans="1:20" x14ac:dyDescent="0.25">
      <c r="A259">
        <v>91</v>
      </c>
      <c r="B259">
        <v>2023</v>
      </c>
      <c r="C259">
        <v>9</v>
      </c>
      <c r="D259">
        <v>15</v>
      </c>
      <c r="F259">
        <v>320</v>
      </c>
      <c r="G259" s="21">
        <f t="shared" ref="G259:G322" si="16">TEXT(F259,"00\:00")+0</f>
        <v>0.1388888888888889</v>
      </c>
      <c r="H259">
        <v>0.5</v>
      </c>
      <c r="J259">
        <v>930</v>
      </c>
      <c r="K259" s="22">
        <f t="shared" ref="K259:K322" si="17">TEXT(J259,"00\:00")+0</f>
        <v>0.39583333333333331</v>
      </c>
      <c r="L259">
        <v>0.7</v>
      </c>
      <c r="N259">
        <v>1526</v>
      </c>
      <c r="O259" s="19">
        <f t="shared" ref="O259:O322" si="18">TEXT(N259,"00\:00")+0</f>
        <v>0.6430555555555556</v>
      </c>
      <c r="P259">
        <v>0.5</v>
      </c>
      <c r="R259">
        <v>2119</v>
      </c>
      <c r="S259" s="19">
        <f t="shared" ref="S259:S321" si="19">TEXT(R259,"00\:00")+0</f>
        <v>0.8881944444444444</v>
      </c>
      <c r="T259">
        <v>0.7</v>
      </c>
    </row>
    <row r="260" spans="1:20" x14ac:dyDescent="0.25">
      <c r="A260">
        <v>91</v>
      </c>
      <c r="B260">
        <v>2023</v>
      </c>
      <c r="C260">
        <v>9</v>
      </c>
      <c r="D260">
        <v>16</v>
      </c>
      <c r="F260">
        <v>342</v>
      </c>
      <c r="G260" s="21">
        <f t="shared" si="16"/>
        <v>0.15416666666666667</v>
      </c>
      <c r="H260">
        <v>0.5</v>
      </c>
      <c r="J260">
        <v>1002</v>
      </c>
      <c r="K260" s="22">
        <f t="shared" si="17"/>
        <v>0.41805555555555557</v>
      </c>
      <c r="L260">
        <v>0.7</v>
      </c>
      <c r="N260">
        <v>1552</v>
      </c>
      <c r="O260" s="19">
        <f t="shared" si="18"/>
        <v>0.66111111111111109</v>
      </c>
      <c r="P260">
        <v>0.5</v>
      </c>
      <c r="R260">
        <v>2137</v>
      </c>
      <c r="S260" s="19">
        <f t="shared" si="19"/>
        <v>0.90069444444444446</v>
      </c>
      <c r="T260">
        <v>0.7</v>
      </c>
    </row>
    <row r="261" spans="1:20" x14ac:dyDescent="0.25">
      <c r="A261">
        <v>91</v>
      </c>
      <c r="B261">
        <v>2023</v>
      </c>
      <c r="C261">
        <v>9</v>
      </c>
      <c r="D261">
        <v>17</v>
      </c>
      <c r="F261">
        <v>406</v>
      </c>
      <c r="G261" s="21">
        <f t="shared" si="16"/>
        <v>0.17083333333333331</v>
      </c>
      <c r="H261">
        <v>0.5</v>
      </c>
      <c r="J261">
        <v>1036</v>
      </c>
      <c r="K261" s="22">
        <f t="shared" si="17"/>
        <v>0.44166666666666665</v>
      </c>
      <c r="L261">
        <v>0.7</v>
      </c>
      <c r="N261">
        <v>1620</v>
      </c>
      <c r="O261" s="19">
        <f t="shared" si="18"/>
        <v>0.68055555555555547</v>
      </c>
      <c r="P261">
        <v>0.5</v>
      </c>
      <c r="R261">
        <v>2201</v>
      </c>
      <c r="S261" s="19">
        <f t="shared" si="19"/>
        <v>0.91736111111111107</v>
      </c>
      <c r="T261">
        <v>0.7</v>
      </c>
    </row>
    <row r="262" spans="1:20" x14ac:dyDescent="0.25">
      <c r="A262">
        <v>91</v>
      </c>
      <c r="B262">
        <v>2023</v>
      </c>
      <c r="C262">
        <v>9</v>
      </c>
      <c r="D262">
        <v>18</v>
      </c>
      <c r="F262">
        <v>435</v>
      </c>
      <c r="G262" s="21">
        <f t="shared" si="16"/>
        <v>0.19097222222222221</v>
      </c>
      <c r="H262">
        <v>0.4</v>
      </c>
      <c r="J262">
        <v>1115</v>
      </c>
      <c r="K262" s="22">
        <f t="shared" si="17"/>
        <v>0.46875</v>
      </c>
      <c r="L262">
        <v>0.7</v>
      </c>
      <c r="N262">
        <v>1653</v>
      </c>
      <c r="O262" s="19">
        <f t="shared" si="18"/>
        <v>0.70347222222222217</v>
      </c>
      <c r="P262">
        <v>0.5</v>
      </c>
      <c r="R262">
        <v>2231</v>
      </c>
      <c r="S262" s="19">
        <f t="shared" si="19"/>
        <v>0.93819444444444444</v>
      </c>
      <c r="T262">
        <v>0.7</v>
      </c>
    </row>
    <row r="263" spans="1:20" x14ac:dyDescent="0.25">
      <c r="A263">
        <v>91</v>
      </c>
      <c r="B263">
        <v>2023</v>
      </c>
      <c r="C263">
        <v>9</v>
      </c>
      <c r="D263">
        <v>19</v>
      </c>
      <c r="F263">
        <v>512</v>
      </c>
      <c r="G263" s="21">
        <f t="shared" si="16"/>
        <v>0.21666666666666667</v>
      </c>
      <c r="H263">
        <v>0.4</v>
      </c>
      <c r="J263">
        <v>1205</v>
      </c>
      <c r="K263" s="22">
        <f t="shared" si="17"/>
        <v>0.50347222222222221</v>
      </c>
      <c r="L263">
        <v>0.7</v>
      </c>
      <c r="N263">
        <v>1743</v>
      </c>
      <c r="O263" s="19">
        <f t="shared" si="18"/>
        <v>0.73819444444444438</v>
      </c>
      <c r="P263">
        <v>0.6</v>
      </c>
      <c r="R263">
        <v>2311</v>
      </c>
      <c r="S263" s="19">
        <f t="shared" si="19"/>
        <v>0.96597222222222223</v>
      </c>
      <c r="T263">
        <v>0.6</v>
      </c>
    </row>
    <row r="264" spans="1:20" x14ac:dyDescent="0.25">
      <c r="A264">
        <v>91</v>
      </c>
      <c r="B264">
        <v>2023</v>
      </c>
      <c r="C264">
        <v>9</v>
      </c>
      <c r="D264">
        <v>20</v>
      </c>
      <c r="F264">
        <v>604</v>
      </c>
      <c r="G264" s="21">
        <f t="shared" si="16"/>
        <v>0.25277777777777777</v>
      </c>
      <c r="H264">
        <v>0.5</v>
      </c>
      <c r="J264">
        <v>1317</v>
      </c>
      <c r="K264" s="22">
        <f t="shared" si="17"/>
        <v>0.55347222222222225</v>
      </c>
      <c r="L264">
        <v>0.6</v>
      </c>
      <c r="N264">
        <v>1935</v>
      </c>
      <c r="O264" s="19">
        <f t="shared" si="18"/>
        <v>0.81597222222222221</v>
      </c>
      <c r="P264">
        <v>0.6</v>
      </c>
      <c r="S264" s="19" t="s">
        <v>14</v>
      </c>
    </row>
    <row r="265" spans="1:20" x14ac:dyDescent="0.25">
      <c r="A265">
        <v>90</v>
      </c>
      <c r="B265">
        <v>2023</v>
      </c>
      <c r="C265">
        <v>9</v>
      </c>
      <c r="D265">
        <v>21</v>
      </c>
      <c r="F265">
        <v>5</v>
      </c>
      <c r="G265" s="21">
        <f t="shared" si="16"/>
        <v>3.472222222222222E-3</v>
      </c>
      <c r="H265">
        <v>0.6</v>
      </c>
      <c r="J265">
        <v>719</v>
      </c>
      <c r="K265" s="22">
        <f t="shared" si="17"/>
        <v>0.30486111111111108</v>
      </c>
      <c r="L265">
        <v>0.5</v>
      </c>
      <c r="N265">
        <v>1517</v>
      </c>
      <c r="O265" s="19">
        <f t="shared" si="18"/>
        <v>0.63680555555555551</v>
      </c>
      <c r="P265">
        <v>0.6</v>
      </c>
      <c r="R265">
        <v>2140</v>
      </c>
      <c r="S265" s="19">
        <f t="shared" si="19"/>
        <v>0.90277777777777779</v>
      </c>
      <c r="T265">
        <v>0.6</v>
      </c>
    </row>
    <row r="266" spans="1:20" x14ac:dyDescent="0.25">
      <c r="A266">
        <v>90</v>
      </c>
      <c r="B266">
        <v>2023</v>
      </c>
      <c r="C266">
        <v>9</v>
      </c>
      <c r="D266">
        <v>22</v>
      </c>
      <c r="F266">
        <v>131</v>
      </c>
      <c r="G266" s="21">
        <f t="shared" si="16"/>
        <v>6.3194444444444442E-2</v>
      </c>
      <c r="H266">
        <v>0.6</v>
      </c>
      <c r="J266">
        <v>851</v>
      </c>
      <c r="K266" s="22">
        <f t="shared" si="17"/>
        <v>0.36874999999999997</v>
      </c>
      <c r="L266">
        <v>0.5</v>
      </c>
      <c r="N266">
        <v>1657</v>
      </c>
      <c r="O266" s="19">
        <f t="shared" si="18"/>
        <v>0.70624999999999993</v>
      </c>
      <c r="P266">
        <v>0.7</v>
      </c>
      <c r="R266">
        <v>2304</v>
      </c>
      <c r="S266" s="19">
        <f t="shared" si="19"/>
        <v>0.96111111111111114</v>
      </c>
      <c r="T266">
        <v>0.6</v>
      </c>
    </row>
    <row r="267" spans="1:20" x14ac:dyDescent="0.25">
      <c r="A267">
        <v>90</v>
      </c>
      <c r="B267">
        <v>2023</v>
      </c>
      <c r="C267">
        <v>9</v>
      </c>
      <c r="D267">
        <v>23</v>
      </c>
      <c r="F267">
        <v>324</v>
      </c>
      <c r="G267" s="21">
        <f t="shared" si="16"/>
        <v>0.14166666666666666</v>
      </c>
      <c r="H267">
        <v>0.6</v>
      </c>
      <c r="J267">
        <v>1019</v>
      </c>
      <c r="K267" s="22">
        <f t="shared" si="17"/>
        <v>0.42986111111111108</v>
      </c>
      <c r="L267">
        <v>0.5</v>
      </c>
      <c r="N267">
        <v>1750</v>
      </c>
      <c r="O267" s="19">
        <f t="shared" si="18"/>
        <v>0.74305555555555547</v>
      </c>
      <c r="P267">
        <v>0.7</v>
      </c>
      <c r="S267" s="19" t="s">
        <v>14</v>
      </c>
    </row>
    <row r="268" spans="1:20" x14ac:dyDescent="0.25">
      <c r="A268">
        <v>91</v>
      </c>
      <c r="B268">
        <v>2023</v>
      </c>
      <c r="C268">
        <v>9</v>
      </c>
      <c r="D268">
        <v>24</v>
      </c>
      <c r="F268">
        <v>1</v>
      </c>
      <c r="G268" s="21">
        <f t="shared" si="16"/>
        <v>6.9444444444444447E-4</v>
      </c>
      <c r="H268">
        <v>0.5</v>
      </c>
      <c r="J268">
        <v>458</v>
      </c>
      <c r="K268" s="22">
        <f t="shared" si="17"/>
        <v>0.20694444444444446</v>
      </c>
      <c r="L268">
        <v>0.6</v>
      </c>
      <c r="N268">
        <v>1133</v>
      </c>
      <c r="O268" s="19">
        <f t="shared" si="18"/>
        <v>0.48125000000000001</v>
      </c>
      <c r="P268">
        <v>0.4</v>
      </c>
      <c r="R268">
        <v>1829</v>
      </c>
      <c r="S268" s="19">
        <f t="shared" si="19"/>
        <v>0.77013888888888893</v>
      </c>
      <c r="T268">
        <v>0.7</v>
      </c>
    </row>
    <row r="269" spans="1:20" x14ac:dyDescent="0.25">
      <c r="A269">
        <v>91</v>
      </c>
      <c r="B269">
        <v>2023</v>
      </c>
      <c r="C269">
        <v>9</v>
      </c>
      <c r="D269">
        <v>25</v>
      </c>
      <c r="F269">
        <v>45</v>
      </c>
      <c r="G269" s="21">
        <f t="shared" si="16"/>
        <v>3.125E-2</v>
      </c>
      <c r="H269">
        <v>0.5</v>
      </c>
      <c r="J269">
        <v>604</v>
      </c>
      <c r="K269" s="22">
        <f t="shared" si="17"/>
        <v>0.25277777777777777</v>
      </c>
      <c r="L269">
        <v>0.7</v>
      </c>
      <c r="N269">
        <v>1231</v>
      </c>
      <c r="O269" s="19">
        <f t="shared" si="18"/>
        <v>0.52152777777777781</v>
      </c>
      <c r="P269">
        <v>0.4</v>
      </c>
      <c r="R269">
        <v>1904</v>
      </c>
      <c r="S269" s="19">
        <f t="shared" si="19"/>
        <v>0.7944444444444444</v>
      </c>
      <c r="T269">
        <v>0.8</v>
      </c>
    </row>
    <row r="270" spans="1:20" x14ac:dyDescent="0.25">
      <c r="A270">
        <v>91</v>
      </c>
      <c r="B270">
        <v>2023</v>
      </c>
      <c r="C270">
        <v>9</v>
      </c>
      <c r="D270">
        <v>26</v>
      </c>
      <c r="F270">
        <v>123</v>
      </c>
      <c r="G270" s="21">
        <f t="shared" si="16"/>
        <v>5.7638888888888885E-2</v>
      </c>
      <c r="H270">
        <v>0.5</v>
      </c>
      <c r="J270">
        <v>658</v>
      </c>
      <c r="K270" s="22">
        <f t="shared" si="17"/>
        <v>0.2902777777777778</v>
      </c>
      <c r="L270">
        <v>0.7</v>
      </c>
      <c r="N270">
        <v>1319</v>
      </c>
      <c r="O270" s="19">
        <f t="shared" si="18"/>
        <v>0.55486111111111114</v>
      </c>
      <c r="P270">
        <v>0.4</v>
      </c>
      <c r="R270">
        <v>1936</v>
      </c>
      <c r="S270" s="19">
        <f t="shared" si="19"/>
        <v>0.81666666666666676</v>
      </c>
      <c r="T270">
        <v>0.8</v>
      </c>
    </row>
    <row r="271" spans="1:20" x14ac:dyDescent="0.25">
      <c r="A271">
        <v>91</v>
      </c>
      <c r="B271">
        <v>2023</v>
      </c>
      <c r="C271">
        <v>9</v>
      </c>
      <c r="D271">
        <v>27</v>
      </c>
      <c r="F271">
        <v>157</v>
      </c>
      <c r="G271" s="21">
        <f t="shared" si="16"/>
        <v>8.1250000000000003E-2</v>
      </c>
      <c r="H271">
        <v>0.5</v>
      </c>
      <c r="J271">
        <v>748</v>
      </c>
      <c r="K271" s="22">
        <f t="shared" si="17"/>
        <v>0.32500000000000001</v>
      </c>
      <c r="L271">
        <v>0.7</v>
      </c>
      <c r="N271">
        <v>1402</v>
      </c>
      <c r="O271" s="19">
        <f t="shared" si="18"/>
        <v>0.58472222222222225</v>
      </c>
      <c r="P271">
        <v>0.4</v>
      </c>
      <c r="R271">
        <v>2006</v>
      </c>
      <c r="S271" s="19">
        <f t="shared" si="19"/>
        <v>0.83750000000000002</v>
      </c>
      <c r="T271">
        <v>0.8</v>
      </c>
    </row>
    <row r="272" spans="1:20" x14ac:dyDescent="0.25">
      <c r="A272">
        <v>91</v>
      </c>
      <c r="B272">
        <v>2023</v>
      </c>
      <c r="C272">
        <v>9</v>
      </c>
      <c r="D272">
        <v>28</v>
      </c>
      <c r="F272">
        <v>230</v>
      </c>
      <c r="G272" s="21">
        <f t="shared" si="16"/>
        <v>0.10416666666666667</v>
      </c>
      <c r="H272">
        <v>0.4</v>
      </c>
      <c r="J272">
        <v>835</v>
      </c>
      <c r="K272" s="22">
        <f t="shared" si="17"/>
        <v>0.3576388888888889</v>
      </c>
      <c r="L272">
        <v>0.8</v>
      </c>
      <c r="N272">
        <v>1442</v>
      </c>
      <c r="O272" s="19">
        <f t="shared" si="18"/>
        <v>0.61249999999999993</v>
      </c>
      <c r="P272">
        <v>0.5</v>
      </c>
      <c r="R272">
        <v>2038</v>
      </c>
      <c r="S272" s="19">
        <f t="shared" si="19"/>
        <v>0.85972222222222217</v>
      </c>
      <c r="T272">
        <v>0.8</v>
      </c>
    </row>
    <row r="273" spans="1:20" x14ac:dyDescent="0.25">
      <c r="A273">
        <v>91</v>
      </c>
      <c r="B273">
        <v>2023</v>
      </c>
      <c r="C273">
        <v>9</v>
      </c>
      <c r="D273">
        <v>29</v>
      </c>
      <c r="F273">
        <v>304</v>
      </c>
      <c r="G273" s="21">
        <f t="shared" si="16"/>
        <v>0.1277777777777778</v>
      </c>
      <c r="H273">
        <v>0.4</v>
      </c>
      <c r="J273">
        <v>920</v>
      </c>
      <c r="K273" s="22">
        <f t="shared" si="17"/>
        <v>0.3888888888888889</v>
      </c>
      <c r="L273">
        <v>0.8</v>
      </c>
      <c r="N273">
        <v>1522</v>
      </c>
      <c r="O273" s="19">
        <f t="shared" si="18"/>
        <v>0.64027777777777783</v>
      </c>
      <c r="P273">
        <v>0.5</v>
      </c>
      <c r="R273">
        <v>2110</v>
      </c>
      <c r="S273" s="19">
        <f t="shared" si="19"/>
        <v>0.88194444444444453</v>
      </c>
      <c r="T273">
        <v>0.8</v>
      </c>
    </row>
    <row r="274" spans="1:20" x14ac:dyDescent="0.25">
      <c r="A274">
        <v>91</v>
      </c>
      <c r="B274">
        <v>2023</v>
      </c>
      <c r="C274">
        <v>9</v>
      </c>
      <c r="D274">
        <v>30</v>
      </c>
      <c r="F274">
        <v>338</v>
      </c>
      <c r="G274" s="21">
        <f t="shared" si="16"/>
        <v>0.15138888888888888</v>
      </c>
      <c r="H274">
        <v>0.4</v>
      </c>
      <c r="J274">
        <v>1006</v>
      </c>
      <c r="K274" s="22">
        <f t="shared" si="17"/>
        <v>0.42083333333333334</v>
      </c>
      <c r="L274">
        <v>0.8</v>
      </c>
      <c r="N274">
        <v>1602</v>
      </c>
      <c r="O274" s="19">
        <f t="shared" si="18"/>
        <v>0.66805555555555562</v>
      </c>
      <c r="P274">
        <v>0.5</v>
      </c>
      <c r="R274">
        <v>2146</v>
      </c>
      <c r="S274" s="19">
        <f t="shared" si="19"/>
        <v>0.90694444444444444</v>
      </c>
      <c r="T274">
        <v>0.7</v>
      </c>
    </row>
    <row r="275" spans="1:20" x14ac:dyDescent="0.25">
      <c r="A275">
        <v>91</v>
      </c>
      <c r="B275">
        <v>2023</v>
      </c>
      <c r="C275">
        <v>10</v>
      </c>
      <c r="D275">
        <v>1</v>
      </c>
      <c r="F275">
        <v>414</v>
      </c>
      <c r="G275" s="21">
        <f t="shared" si="16"/>
        <v>0.1763888888888889</v>
      </c>
      <c r="H275">
        <v>0.4</v>
      </c>
      <c r="J275">
        <v>1053</v>
      </c>
      <c r="K275" s="22">
        <f t="shared" si="17"/>
        <v>0.45347222222222222</v>
      </c>
      <c r="L275">
        <v>0.7</v>
      </c>
      <c r="N275">
        <v>1647</v>
      </c>
      <c r="O275" s="19">
        <f t="shared" si="18"/>
        <v>0.69930555555555562</v>
      </c>
      <c r="P275">
        <v>0.5</v>
      </c>
      <c r="R275">
        <v>2224</v>
      </c>
      <c r="S275" s="19">
        <f t="shared" si="19"/>
        <v>0.93333333333333324</v>
      </c>
      <c r="T275">
        <v>0.7</v>
      </c>
    </row>
    <row r="276" spans="1:20" x14ac:dyDescent="0.25">
      <c r="A276">
        <v>91</v>
      </c>
      <c r="B276">
        <v>2023</v>
      </c>
      <c r="C276">
        <v>10</v>
      </c>
      <c r="D276">
        <v>2</v>
      </c>
      <c r="F276">
        <v>456</v>
      </c>
      <c r="G276" s="21">
        <f t="shared" si="16"/>
        <v>0.20555555555555557</v>
      </c>
      <c r="H276">
        <v>0.4</v>
      </c>
      <c r="J276">
        <v>1143</v>
      </c>
      <c r="K276" s="22">
        <f t="shared" si="17"/>
        <v>0.48819444444444443</v>
      </c>
      <c r="L276">
        <v>0.7</v>
      </c>
      <c r="N276">
        <v>1744</v>
      </c>
      <c r="O276" s="19">
        <f t="shared" si="18"/>
        <v>0.73888888888888893</v>
      </c>
      <c r="P276">
        <v>0.5</v>
      </c>
      <c r="R276">
        <v>2309</v>
      </c>
      <c r="S276" s="19">
        <f t="shared" si="19"/>
        <v>0.96458333333333324</v>
      </c>
      <c r="T276">
        <v>0.6</v>
      </c>
    </row>
    <row r="277" spans="1:20" x14ac:dyDescent="0.25">
      <c r="A277">
        <v>91</v>
      </c>
      <c r="B277">
        <v>2023</v>
      </c>
      <c r="C277">
        <v>10</v>
      </c>
      <c r="D277">
        <v>3</v>
      </c>
      <c r="F277">
        <v>545</v>
      </c>
      <c r="G277" s="21">
        <f t="shared" si="16"/>
        <v>0.23958333333333334</v>
      </c>
      <c r="H277">
        <v>0.4</v>
      </c>
      <c r="J277">
        <v>1246</v>
      </c>
      <c r="K277" s="22">
        <f t="shared" si="17"/>
        <v>0.53194444444444444</v>
      </c>
      <c r="L277">
        <v>0.7</v>
      </c>
      <c r="N277">
        <v>1919</v>
      </c>
      <c r="O277" s="19">
        <f t="shared" si="18"/>
        <v>0.80486111111111114</v>
      </c>
      <c r="P277">
        <v>0.5</v>
      </c>
      <c r="S277" s="19" t="s">
        <v>14</v>
      </c>
    </row>
    <row r="278" spans="1:20" x14ac:dyDescent="0.25">
      <c r="A278">
        <v>90</v>
      </c>
      <c r="B278">
        <v>2023</v>
      </c>
      <c r="C278">
        <v>10</v>
      </c>
      <c r="D278">
        <v>4</v>
      </c>
      <c r="F278">
        <v>6</v>
      </c>
      <c r="G278" s="21">
        <f t="shared" si="16"/>
        <v>4.1666666666666666E-3</v>
      </c>
      <c r="H278">
        <v>0.6</v>
      </c>
      <c r="J278">
        <v>654</v>
      </c>
      <c r="K278" s="22">
        <f t="shared" si="17"/>
        <v>0.28750000000000003</v>
      </c>
      <c r="L278">
        <v>0.5</v>
      </c>
      <c r="N278">
        <v>1425</v>
      </c>
      <c r="O278" s="19">
        <f t="shared" si="18"/>
        <v>0.60069444444444442</v>
      </c>
      <c r="P278">
        <v>0.6</v>
      </c>
      <c r="R278">
        <v>2144</v>
      </c>
      <c r="S278" s="19">
        <f t="shared" si="19"/>
        <v>0.90555555555555556</v>
      </c>
      <c r="T278">
        <v>0.5</v>
      </c>
    </row>
    <row r="279" spans="1:20" x14ac:dyDescent="0.25">
      <c r="A279">
        <v>90</v>
      </c>
      <c r="B279">
        <v>2023</v>
      </c>
      <c r="C279">
        <v>10</v>
      </c>
      <c r="D279">
        <v>5</v>
      </c>
      <c r="F279">
        <v>139</v>
      </c>
      <c r="G279" s="21">
        <f t="shared" si="16"/>
        <v>6.8749999999999992E-2</v>
      </c>
      <c r="H279">
        <v>0.6</v>
      </c>
      <c r="J279">
        <v>835</v>
      </c>
      <c r="K279" s="22">
        <f t="shared" si="17"/>
        <v>0.3576388888888889</v>
      </c>
      <c r="L279">
        <v>0.5</v>
      </c>
      <c r="N279">
        <v>1638</v>
      </c>
      <c r="O279" s="19">
        <f t="shared" si="18"/>
        <v>0.69305555555555554</v>
      </c>
      <c r="P279">
        <v>0.6</v>
      </c>
      <c r="R279">
        <v>2318</v>
      </c>
      <c r="S279" s="19">
        <f t="shared" si="19"/>
        <v>0.97083333333333333</v>
      </c>
      <c r="T279">
        <v>0.5</v>
      </c>
    </row>
    <row r="280" spans="1:20" x14ac:dyDescent="0.25">
      <c r="A280">
        <v>90</v>
      </c>
      <c r="B280">
        <v>2023</v>
      </c>
      <c r="C280">
        <v>10</v>
      </c>
      <c r="D280">
        <v>6</v>
      </c>
      <c r="F280">
        <v>418</v>
      </c>
      <c r="G280" s="21">
        <f t="shared" si="16"/>
        <v>0.17916666666666667</v>
      </c>
      <c r="H280">
        <v>0.6</v>
      </c>
      <c r="J280">
        <v>1025</v>
      </c>
      <c r="K280" s="22">
        <f t="shared" si="17"/>
        <v>0.43402777777777773</v>
      </c>
      <c r="L280">
        <v>0.5</v>
      </c>
      <c r="N280">
        <v>1741</v>
      </c>
      <c r="O280" s="19">
        <f t="shared" si="18"/>
        <v>0.7368055555555556</v>
      </c>
      <c r="P280">
        <v>0.7</v>
      </c>
      <c r="S280" s="19" t="s">
        <v>14</v>
      </c>
    </row>
    <row r="281" spans="1:20" x14ac:dyDescent="0.25">
      <c r="A281">
        <v>91</v>
      </c>
      <c r="B281">
        <v>2023</v>
      </c>
      <c r="C281">
        <v>10</v>
      </c>
      <c r="D281">
        <v>7</v>
      </c>
      <c r="F281">
        <v>8</v>
      </c>
      <c r="G281" s="21">
        <f t="shared" si="16"/>
        <v>5.5555555555555558E-3</v>
      </c>
      <c r="H281">
        <v>0.5</v>
      </c>
      <c r="J281">
        <v>535</v>
      </c>
      <c r="K281" s="22">
        <f t="shared" si="17"/>
        <v>0.23263888888888887</v>
      </c>
      <c r="L281">
        <v>0.6</v>
      </c>
      <c r="N281">
        <v>1136</v>
      </c>
      <c r="O281" s="19">
        <f t="shared" si="18"/>
        <v>0.48333333333333334</v>
      </c>
      <c r="P281">
        <v>0.5</v>
      </c>
      <c r="R281">
        <v>1820</v>
      </c>
      <c r="S281" s="19">
        <f t="shared" si="19"/>
        <v>0.76388888888888884</v>
      </c>
      <c r="T281">
        <v>0.7</v>
      </c>
    </row>
    <row r="282" spans="1:20" x14ac:dyDescent="0.25">
      <c r="A282">
        <v>91</v>
      </c>
      <c r="B282">
        <v>2023</v>
      </c>
      <c r="C282">
        <v>10</v>
      </c>
      <c r="D282">
        <v>8</v>
      </c>
      <c r="F282">
        <v>43</v>
      </c>
      <c r="G282" s="21">
        <f t="shared" si="16"/>
        <v>2.9861111111111113E-2</v>
      </c>
      <c r="H282">
        <v>0.5</v>
      </c>
      <c r="J282">
        <v>617</v>
      </c>
      <c r="K282" s="22">
        <f t="shared" si="17"/>
        <v>0.26180555555555557</v>
      </c>
      <c r="L282">
        <v>0.6</v>
      </c>
      <c r="N282">
        <v>1220</v>
      </c>
      <c r="O282" s="19">
        <f t="shared" si="18"/>
        <v>0.51388888888888895</v>
      </c>
      <c r="P282">
        <v>0.5</v>
      </c>
      <c r="R282">
        <v>1849</v>
      </c>
      <c r="S282" s="19">
        <f t="shared" si="19"/>
        <v>0.78402777777777777</v>
      </c>
      <c r="T282">
        <v>0.7</v>
      </c>
    </row>
    <row r="283" spans="1:20" x14ac:dyDescent="0.25">
      <c r="A283">
        <v>91</v>
      </c>
      <c r="B283">
        <v>2023</v>
      </c>
      <c r="C283">
        <v>10</v>
      </c>
      <c r="D283">
        <v>9</v>
      </c>
      <c r="F283">
        <v>108</v>
      </c>
      <c r="G283" s="21">
        <f t="shared" si="16"/>
        <v>4.7222222222222221E-2</v>
      </c>
      <c r="H283">
        <v>0.5</v>
      </c>
      <c r="J283">
        <v>650</v>
      </c>
      <c r="K283" s="22">
        <f t="shared" si="17"/>
        <v>0.28472222222222221</v>
      </c>
      <c r="L283">
        <v>0.6</v>
      </c>
      <c r="N283">
        <v>1254</v>
      </c>
      <c r="O283" s="19">
        <f t="shared" si="18"/>
        <v>0.53749999999999998</v>
      </c>
      <c r="P283">
        <v>0.5</v>
      </c>
      <c r="R283">
        <v>1911</v>
      </c>
      <c r="S283" s="19">
        <f t="shared" si="19"/>
        <v>0.7993055555555556</v>
      </c>
      <c r="T283">
        <v>0.7</v>
      </c>
    </row>
    <row r="284" spans="1:20" x14ac:dyDescent="0.25">
      <c r="A284">
        <v>91</v>
      </c>
      <c r="B284">
        <v>2023</v>
      </c>
      <c r="C284">
        <v>10</v>
      </c>
      <c r="D284">
        <v>10</v>
      </c>
      <c r="F284">
        <v>127</v>
      </c>
      <c r="G284" s="21">
        <f t="shared" si="16"/>
        <v>6.0416666666666667E-2</v>
      </c>
      <c r="H284">
        <v>0.5</v>
      </c>
      <c r="J284">
        <v>718</v>
      </c>
      <c r="K284" s="22">
        <f t="shared" si="17"/>
        <v>0.30416666666666664</v>
      </c>
      <c r="L284">
        <v>0.7</v>
      </c>
      <c r="N284">
        <v>1322</v>
      </c>
      <c r="O284" s="19">
        <f t="shared" si="18"/>
        <v>0.55694444444444446</v>
      </c>
      <c r="P284">
        <v>0.5</v>
      </c>
      <c r="R284">
        <v>1929</v>
      </c>
      <c r="S284" s="19">
        <f t="shared" si="19"/>
        <v>0.81180555555555556</v>
      </c>
      <c r="T284">
        <v>0.7</v>
      </c>
    </row>
    <row r="285" spans="1:20" x14ac:dyDescent="0.25">
      <c r="A285">
        <v>91</v>
      </c>
      <c r="B285">
        <v>2023</v>
      </c>
      <c r="C285">
        <v>10</v>
      </c>
      <c r="D285">
        <v>11</v>
      </c>
      <c r="F285">
        <v>144</v>
      </c>
      <c r="G285" s="21">
        <f t="shared" si="16"/>
        <v>7.2222222222222229E-2</v>
      </c>
      <c r="H285">
        <v>0.5</v>
      </c>
      <c r="J285">
        <v>747</v>
      </c>
      <c r="K285" s="22">
        <f t="shared" si="17"/>
        <v>0.32430555555555557</v>
      </c>
      <c r="L285">
        <v>0.7</v>
      </c>
      <c r="N285">
        <v>1350</v>
      </c>
      <c r="O285" s="19">
        <f t="shared" si="18"/>
        <v>0.57638888888888895</v>
      </c>
      <c r="P285">
        <v>0.5</v>
      </c>
      <c r="R285">
        <v>1946</v>
      </c>
      <c r="S285" s="19">
        <f t="shared" si="19"/>
        <v>0.82361111111111107</v>
      </c>
      <c r="T285">
        <v>0.7</v>
      </c>
    </row>
    <row r="286" spans="1:20" x14ac:dyDescent="0.25">
      <c r="A286">
        <v>91</v>
      </c>
      <c r="B286">
        <v>2023</v>
      </c>
      <c r="C286">
        <v>10</v>
      </c>
      <c r="D286">
        <v>12</v>
      </c>
      <c r="F286">
        <v>203</v>
      </c>
      <c r="G286" s="21">
        <f t="shared" si="16"/>
        <v>8.5416666666666655E-2</v>
      </c>
      <c r="H286">
        <v>0.4</v>
      </c>
      <c r="J286">
        <v>816</v>
      </c>
      <c r="K286" s="22">
        <f t="shared" si="17"/>
        <v>0.3444444444444445</v>
      </c>
      <c r="L286">
        <v>0.7</v>
      </c>
      <c r="N286">
        <v>1418</v>
      </c>
      <c r="O286" s="19">
        <f t="shared" si="18"/>
        <v>0.59583333333333333</v>
      </c>
      <c r="P286">
        <v>0.5</v>
      </c>
      <c r="R286">
        <v>2002</v>
      </c>
      <c r="S286" s="19">
        <f t="shared" si="19"/>
        <v>0.83472222222222225</v>
      </c>
      <c r="T286">
        <v>0.7</v>
      </c>
    </row>
    <row r="287" spans="1:20" x14ac:dyDescent="0.25">
      <c r="A287">
        <v>91</v>
      </c>
      <c r="B287">
        <v>2023</v>
      </c>
      <c r="C287">
        <v>10</v>
      </c>
      <c r="D287">
        <v>13</v>
      </c>
      <c r="F287">
        <v>224</v>
      </c>
      <c r="G287" s="21">
        <f t="shared" si="16"/>
        <v>9.9999999999999992E-2</v>
      </c>
      <c r="H287">
        <v>0.4</v>
      </c>
      <c r="J287">
        <v>846</v>
      </c>
      <c r="K287" s="22">
        <f t="shared" si="17"/>
        <v>0.36527777777777781</v>
      </c>
      <c r="L287">
        <v>0.7</v>
      </c>
      <c r="N287">
        <v>1446</v>
      </c>
      <c r="O287" s="19">
        <f t="shared" si="18"/>
        <v>0.61527777777777781</v>
      </c>
      <c r="P287">
        <v>0.5</v>
      </c>
      <c r="R287">
        <v>2018</v>
      </c>
      <c r="S287" s="19">
        <f t="shared" si="19"/>
        <v>0.84583333333333333</v>
      </c>
      <c r="T287">
        <v>0.7</v>
      </c>
    </row>
    <row r="288" spans="1:20" x14ac:dyDescent="0.25">
      <c r="A288">
        <v>91</v>
      </c>
      <c r="B288">
        <v>2023</v>
      </c>
      <c r="C288">
        <v>10</v>
      </c>
      <c r="D288">
        <v>14</v>
      </c>
      <c r="F288">
        <v>246</v>
      </c>
      <c r="G288" s="21">
        <f t="shared" si="16"/>
        <v>0.11527777777777777</v>
      </c>
      <c r="H288">
        <v>0.4</v>
      </c>
      <c r="J288">
        <v>917</v>
      </c>
      <c r="K288" s="22">
        <f t="shared" si="17"/>
        <v>0.38680555555555557</v>
      </c>
      <c r="L288">
        <v>0.7</v>
      </c>
      <c r="N288">
        <v>1513</v>
      </c>
      <c r="O288" s="19">
        <f t="shared" si="18"/>
        <v>0.63402777777777775</v>
      </c>
      <c r="P288">
        <v>0.5</v>
      </c>
      <c r="R288">
        <v>2036</v>
      </c>
      <c r="S288" s="19">
        <f t="shared" si="19"/>
        <v>0.85833333333333339</v>
      </c>
      <c r="T288">
        <v>0.7</v>
      </c>
    </row>
    <row r="289" spans="1:20" x14ac:dyDescent="0.25">
      <c r="A289">
        <v>91</v>
      </c>
      <c r="B289">
        <v>2023</v>
      </c>
      <c r="C289">
        <v>10</v>
      </c>
      <c r="D289">
        <v>15</v>
      </c>
      <c r="F289">
        <v>310</v>
      </c>
      <c r="G289" s="21">
        <f t="shared" si="16"/>
        <v>0.13194444444444445</v>
      </c>
      <c r="H289">
        <v>0.4</v>
      </c>
      <c r="J289">
        <v>950</v>
      </c>
      <c r="K289" s="22">
        <f t="shared" si="17"/>
        <v>0.40972222222222227</v>
      </c>
      <c r="L289">
        <v>0.7</v>
      </c>
      <c r="N289">
        <v>1541</v>
      </c>
      <c r="O289" s="19">
        <f t="shared" si="18"/>
        <v>0.65347222222222223</v>
      </c>
      <c r="P289">
        <v>0.5</v>
      </c>
      <c r="R289">
        <v>2058</v>
      </c>
      <c r="S289" s="19">
        <f t="shared" si="19"/>
        <v>0.87361111111111101</v>
      </c>
      <c r="T289">
        <v>0.6</v>
      </c>
    </row>
    <row r="290" spans="1:20" x14ac:dyDescent="0.25">
      <c r="A290">
        <v>91</v>
      </c>
      <c r="B290">
        <v>2023</v>
      </c>
      <c r="C290">
        <v>10</v>
      </c>
      <c r="D290">
        <v>16</v>
      </c>
      <c r="F290">
        <v>336</v>
      </c>
      <c r="G290" s="21">
        <f t="shared" si="16"/>
        <v>0.15</v>
      </c>
      <c r="H290">
        <v>0.4</v>
      </c>
      <c r="J290">
        <v>1025</v>
      </c>
      <c r="K290" s="22">
        <f t="shared" si="17"/>
        <v>0.43402777777777773</v>
      </c>
      <c r="L290">
        <v>0.7</v>
      </c>
      <c r="N290">
        <v>1610</v>
      </c>
      <c r="O290" s="19">
        <f t="shared" si="18"/>
        <v>0.67361111111111116</v>
      </c>
      <c r="P290">
        <v>0.5</v>
      </c>
      <c r="R290">
        <v>2127</v>
      </c>
      <c r="S290" s="19">
        <f t="shared" si="19"/>
        <v>0.89374999999999993</v>
      </c>
      <c r="T290">
        <v>0.6</v>
      </c>
    </row>
    <row r="291" spans="1:20" x14ac:dyDescent="0.25">
      <c r="A291">
        <v>91</v>
      </c>
      <c r="B291">
        <v>2023</v>
      </c>
      <c r="C291">
        <v>10</v>
      </c>
      <c r="D291">
        <v>17</v>
      </c>
      <c r="F291">
        <v>406</v>
      </c>
      <c r="G291" s="21">
        <f t="shared" si="16"/>
        <v>0.17083333333333331</v>
      </c>
      <c r="H291">
        <v>0.4</v>
      </c>
      <c r="J291">
        <v>1105</v>
      </c>
      <c r="K291" s="22">
        <f t="shared" si="17"/>
        <v>0.46180555555555558</v>
      </c>
      <c r="L291">
        <v>0.6</v>
      </c>
      <c r="N291">
        <v>1648</v>
      </c>
      <c r="O291" s="19">
        <f t="shared" si="18"/>
        <v>0.70000000000000007</v>
      </c>
      <c r="P291">
        <v>0.5</v>
      </c>
      <c r="R291">
        <v>2204</v>
      </c>
      <c r="S291" s="19">
        <f t="shared" si="19"/>
        <v>0.9194444444444444</v>
      </c>
      <c r="T291">
        <v>0.6</v>
      </c>
    </row>
    <row r="292" spans="1:20" x14ac:dyDescent="0.25">
      <c r="A292">
        <v>91</v>
      </c>
      <c r="B292">
        <v>2023</v>
      </c>
      <c r="C292">
        <v>10</v>
      </c>
      <c r="D292">
        <v>18</v>
      </c>
      <c r="F292">
        <v>445</v>
      </c>
      <c r="G292" s="21">
        <f t="shared" si="16"/>
        <v>0.19791666666666666</v>
      </c>
      <c r="H292">
        <v>0.4</v>
      </c>
      <c r="J292">
        <v>1157</v>
      </c>
      <c r="K292" s="22">
        <f t="shared" si="17"/>
        <v>0.49791666666666662</v>
      </c>
      <c r="L292">
        <v>0.6</v>
      </c>
      <c r="N292">
        <v>1753</v>
      </c>
      <c r="O292" s="19">
        <f t="shared" si="18"/>
        <v>0.74513888888888891</v>
      </c>
      <c r="P292">
        <v>0.5</v>
      </c>
      <c r="R292">
        <v>2251</v>
      </c>
      <c r="S292" s="19">
        <f t="shared" si="19"/>
        <v>0.95208333333333339</v>
      </c>
      <c r="T292">
        <v>0.6</v>
      </c>
    </row>
    <row r="293" spans="1:20" x14ac:dyDescent="0.25">
      <c r="A293">
        <v>91</v>
      </c>
      <c r="B293">
        <v>2023</v>
      </c>
      <c r="C293">
        <v>10</v>
      </c>
      <c r="D293">
        <v>19</v>
      </c>
      <c r="F293">
        <v>537</v>
      </c>
      <c r="G293" s="21">
        <f t="shared" si="16"/>
        <v>0.23402777777777781</v>
      </c>
      <c r="H293">
        <v>0.4</v>
      </c>
      <c r="J293">
        <v>1309</v>
      </c>
      <c r="K293" s="22">
        <f t="shared" si="17"/>
        <v>0.54791666666666672</v>
      </c>
      <c r="L293">
        <v>0.6</v>
      </c>
      <c r="N293">
        <v>1953</v>
      </c>
      <c r="O293" s="19">
        <f t="shared" si="18"/>
        <v>0.82847222222222217</v>
      </c>
      <c r="P293">
        <v>0.5</v>
      </c>
      <c r="R293">
        <v>2356</v>
      </c>
      <c r="S293" s="19">
        <f t="shared" si="19"/>
        <v>0.99722222222222223</v>
      </c>
      <c r="T293">
        <v>0.6</v>
      </c>
    </row>
    <row r="294" spans="1:20" x14ac:dyDescent="0.25">
      <c r="A294">
        <v>91</v>
      </c>
      <c r="B294">
        <v>2023</v>
      </c>
      <c r="C294">
        <v>10</v>
      </c>
      <c r="D294">
        <v>20</v>
      </c>
      <c r="F294">
        <v>654</v>
      </c>
      <c r="G294" s="21">
        <f t="shared" si="16"/>
        <v>0.28750000000000003</v>
      </c>
      <c r="H294">
        <v>0.4</v>
      </c>
      <c r="J294">
        <v>1451</v>
      </c>
      <c r="K294" s="22">
        <f t="shared" si="17"/>
        <v>0.61875000000000002</v>
      </c>
      <c r="L294">
        <v>0.6</v>
      </c>
      <c r="N294">
        <v>2132</v>
      </c>
      <c r="O294" s="19">
        <f t="shared" si="18"/>
        <v>0.89722222222222225</v>
      </c>
      <c r="P294">
        <v>0.5</v>
      </c>
      <c r="S294" s="19" t="s">
        <v>14</v>
      </c>
    </row>
    <row r="295" spans="1:20" x14ac:dyDescent="0.25">
      <c r="A295">
        <v>90</v>
      </c>
      <c r="B295">
        <v>2023</v>
      </c>
      <c r="C295">
        <v>10</v>
      </c>
      <c r="D295">
        <v>21</v>
      </c>
      <c r="F295">
        <v>134</v>
      </c>
      <c r="G295" s="21">
        <f t="shared" si="16"/>
        <v>6.5277777777777782E-2</v>
      </c>
      <c r="H295">
        <v>0.6</v>
      </c>
      <c r="J295">
        <v>834</v>
      </c>
      <c r="K295" s="22">
        <f t="shared" si="17"/>
        <v>0.35694444444444445</v>
      </c>
      <c r="L295">
        <v>0.4</v>
      </c>
      <c r="N295">
        <v>1620</v>
      </c>
      <c r="O295" s="19">
        <f t="shared" si="18"/>
        <v>0.68055555555555547</v>
      </c>
      <c r="P295">
        <v>0.6</v>
      </c>
      <c r="R295">
        <v>2244</v>
      </c>
      <c r="S295" s="19">
        <f t="shared" si="19"/>
        <v>0.9472222222222223</v>
      </c>
      <c r="T295">
        <v>0.5</v>
      </c>
    </row>
    <row r="296" spans="1:20" x14ac:dyDescent="0.25">
      <c r="A296">
        <v>90</v>
      </c>
      <c r="B296">
        <v>2023</v>
      </c>
      <c r="C296">
        <v>10</v>
      </c>
      <c r="D296">
        <v>22</v>
      </c>
      <c r="F296">
        <v>341</v>
      </c>
      <c r="G296" s="21">
        <f t="shared" si="16"/>
        <v>0.15347222222222223</v>
      </c>
      <c r="H296">
        <v>0.6</v>
      </c>
      <c r="J296">
        <v>1008</v>
      </c>
      <c r="K296" s="22">
        <f t="shared" si="17"/>
        <v>0.42222222222222222</v>
      </c>
      <c r="L296">
        <v>0.4</v>
      </c>
      <c r="N296">
        <v>1716</v>
      </c>
      <c r="O296" s="19">
        <f t="shared" si="18"/>
        <v>0.71944444444444444</v>
      </c>
      <c r="P296">
        <v>0.7</v>
      </c>
      <c r="R296">
        <v>2337</v>
      </c>
      <c r="S296" s="19">
        <f t="shared" si="19"/>
        <v>0.98402777777777783</v>
      </c>
      <c r="T296">
        <v>0.5</v>
      </c>
    </row>
    <row r="297" spans="1:20" x14ac:dyDescent="0.25">
      <c r="A297">
        <v>90</v>
      </c>
      <c r="B297">
        <v>2023</v>
      </c>
      <c r="C297">
        <v>10</v>
      </c>
      <c r="D297">
        <v>23</v>
      </c>
      <c r="F297">
        <v>513</v>
      </c>
      <c r="G297" s="21">
        <f t="shared" si="16"/>
        <v>0.21736111111111112</v>
      </c>
      <c r="H297">
        <v>0.6</v>
      </c>
      <c r="J297">
        <v>1125</v>
      </c>
      <c r="K297" s="22">
        <f t="shared" si="17"/>
        <v>0.47569444444444442</v>
      </c>
      <c r="L297">
        <v>0.4</v>
      </c>
      <c r="N297">
        <v>1758</v>
      </c>
      <c r="O297" s="19">
        <f t="shared" si="18"/>
        <v>0.74861111111111101</v>
      </c>
      <c r="P297">
        <v>0.7</v>
      </c>
      <c r="S297" s="19" t="s">
        <v>14</v>
      </c>
    </row>
    <row r="298" spans="1:20" x14ac:dyDescent="0.25">
      <c r="A298">
        <v>91</v>
      </c>
      <c r="B298">
        <v>2023</v>
      </c>
      <c r="C298">
        <v>10</v>
      </c>
      <c r="D298">
        <v>24</v>
      </c>
      <c r="F298">
        <v>21</v>
      </c>
      <c r="G298" s="21">
        <f t="shared" si="16"/>
        <v>1.4583333333333332E-2</v>
      </c>
      <c r="H298">
        <v>0.4</v>
      </c>
      <c r="J298">
        <v>614</v>
      </c>
      <c r="K298" s="22">
        <f t="shared" si="17"/>
        <v>0.25972222222222224</v>
      </c>
      <c r="L298">
        <v>0.6</v>
      </c>
      <c r="N298">
        <v>1225</v>
      </c>
      <c r="O298" s="19">
        <f t="shared" si="18"/>
        <v>0.51736111111111105</v>
      </c>
      <c r="P298">
        <v>0.4</v>
      </c>
      <c r="R298">
        <v>1833</v>
      </c>
      <c r="S298" s="19">
        <f t="shared" si="19"/>
        <v>0.7729166666666667</v>
      </c>
      <c r="T298">
        <v>0.7</v>
      </c>
    </row>
    <row r="299" spans="1:20" x14ac:dyDescent="0.25">
      <c r="A299">
        <v>91</v>
      </c>
      <c r="B299">
        <v>2023</v>
      </c>
      <c r="C299">
        <v>10</v>
      </c>
      <c r="D299">
        <v>25</v>
      </c>
      <c r="F299">
        <v>59</v>
      </c>
      <c r="G299" s="21">
        <f t="shared" si="16"/>
        <v>4.0972222222222222E-2</v>
      </c>
      <c r="H299">
        <v>0.4</v>
      </c>
      <c r="J299">
        <v>704</v>
      </c>
      <c r="K299" s="22">
        <f t="shared" si="17"/>
        <v>0.29444444444444445</v>
      </c>
      <c r="L299">
        <v>0.7</v>
      </c>
      <c r="N299">
        <v>1315</v>
      </c>
      <c r="O299" s="19">
        <f t="shared" si="18"/>
        <v>0.55208333333333337</v>
      </c>
      <c r="P299">
        <v>0.4</v>
      </c>
      <c r="R299">
        <v>1905</v>
      </c>
      <c r="S299" s="19">
        <f t="shared" si="19"/>
        <v>0.79513888888888884</v>
      </c>
      <c r="T299">
        <v>0.7</v>
      </c>
    </row>
    <row r="300" spans="1:20" x14ac:dyDescent="0.25">
      <c r="A300">
        <v>91</v>
      </c>
      <c r="B300">
        <v>2023</v>
      </c>
      <c r="C300">
        <v>10</v>
      </c>
      <c r="D300">
        <v>26</v>
      </c>
      <c r="F300">
        <v>135</v>
      </c>
      <c r="G300" s="21">
        <f t="shared" si="16"/>
        <v>6.5972222222222224E-2</v>
      </c>
      <c r="H300">
        <v>0.4</v>
      </c>
      <c r="J300">
        <v>750</v>
      </c>
      <c r="K300" s="22">
        <f t="shared" si="17"/>
        <v>0.3263888888888889</v>
      </c>
      <c r="L300">
        <v>0.7</v>
      </c>
      <c r="N300">
        <v>1358</v>
      </c>
      <c r="O300" s="19">
        <f t="shared" si="18"/>
        <v>0.58194444444444449</v>
      </c>
      <c r="P300">
        <v>0.4</v>
      </c>
      <c r="R300">
        <v>1936</v>
      </c>
      <c r="S300" s="19">
        <f t="shared" si="19"/>
        <v>0.81666666666666676</v>
      </c>
      <c r="T300">
        <v>0.7</v>
      </c>
    </row>
    <row r="301" spans="1:20" x14ac:dyDescent="0.25">
      <c r="A301">
        <v>91</v>
      </c>
      <c r="B301">
        <v>2023</v>
      </c>
      <c r="C301">
        <v>10</v>
      </c>
      <c r="D301">
        <v>27</v>
      </c>
      <c r="F301">
        <v>208</v>
      </c>
      <c r="G301" s="21">
        <f t="shared" si="16"/>
        <v>8.8888888888888892E-2</v>
      </c>
      <c r="H301">
        <v>0.4</v>
      </c>
      <c r="J301">
        <v>832</v>
      </c>
      <c r="K301" s="22">
        <f t="shared" si="17"/>
        <v>0.35555555555555557</v>
      </c>
      <c r="L301">
        <v>0.7</v>
      </c>
      <c r="N301">
        <v>1439</v>
      </c>
      <c r="O301" s="19">
        <f t="shared" si="18"/>
        <v>0.61041666666666672</v>
      </c>
      <c r="P301">
        <v>0.4</v>
      </c>
      <c r="R301">
        <v>2008</v>
      </c>
      <c r="S301" s="19">
        <f t="shared" si="19"/>
        <v>0.83888888888888891</v>
      </c>
      <c r="T301">
        <v>0.7</v>
      </c>
    </row>
    <row r="302" spans="1:20" x14ac:dyDescent="0.25">
      <c r="A302">
        <v>91</v>
      </c>
      <c r="B302">
        <v>2023</v>
      </c>
      <c r="C302">
        <v>10</v>
      </c>
      <c r="D302">
        <v>28</v>
      </c>
      <c r="F302">
        <v>240</v>
      </c>
      <c r="G302" s="21">
        <f t="shared" si="16"/>
        <v>0.1111111111111111</v>
      </c>
      <c r="H302">
        <v>0.3</v>
      </c>
      <c r="J302">
        <v>915</v>
      </c>
      <c r="K302" s="22">
        <f t="shared" si="17"/>
        <v>0.38541666666666669</v>
      </c>
      <c r="L302">
        <v>0.7</v>
      </c>
      <c r="N302">
        <v>1518</v>
      </c>
      <c r="O302" s="19">
        <f t="shared" si="18"/>
        <v>0.63750000000000007</v>
      </c>
      <c r="P302">
        <v>0.4</v>
      </c>
      <c r="R302">
        <v>2041</v>
      </c>
      <c r="S302" s="19">
        <f t="shared" si="19"/>
        <v>0.8618055555555556</v>
      </c>
      <c r="T302">
        <v>0.7</v>
      </c>
    </row>
    <row r="303" spans="1:20" x14ac:dyDescent="0.25">
      <c r="A303">
        <v>91</v>
      </c>
      <c r="B303">
        <v>2023</v>
      </c>
      <c r="C303">
        <v>10</v>
      </c>
      <c r="D303">
        <v>29</v>
      </c>
      <c r="F303">
        <v>314</v>
      </c>
      <c r="G303" s="21">
        <f t="shared" si="16"/>
        <v>0.13472222222222222</v>
      </c>
      <c r="H303">
        <v>0.3</v>
      </c>
      <c r="J303">
        <v>957</v>
      </c>
      <c r="K303" s="22">
        <f t="shared" si="17"/>
        <v>0.4145833333333333</v>
      </c>
      <c r="L303">
        <v>0.7</v>
      </c>
      <c r="N303">
        <v>1558</v>
      </c>
      <c r="O303" s="19">
        <f t="shared" si="18"/>
        <v>0.66527777777777775</v>
      </c>
      <c r="P303">
        <v>0.5</v>
      </c>
      <c r="R303">
        <v>2117</v>
      </c>
      <c r="S303" s="19">
        <f t="shared" si="19"/>
        <v>0.88680555555555562</v>
      </c>
      <c r="T303">
        <v>0.6</v>
      </c>
    </row>
    <row r="304" spans="1:20" x14ac:dyDescent="0.25">
      <c r="A304">
        <v>91</v>
      </c>
      <c r="B304">
        <v>2023</v>
      </c>
      <c r="C304">
        <v>10</v>
      </c>
      <c r="D304">
        <v>30</v>
      </c>
      <c r="F304">
        <v>349</v>
      </c>
      <c r="G304" s="21">
        <f t="shared" si="16"/>
        <v>0.15902777777777777</v>
      </c>
      <c r="H304">
        <v>0.3</v>
      </c>
      <c r="J304">
        <v>1042</v>
      </c>
      <c r="K304" s="22">
        <f t="shared" si="17"/>
        <v>0.4458333333333333</v>
      </c>
      <c r="L304">
        <v>0.7</v>
      </c>
      <c r="N304">
        <v>1643</v>
      </c>
      <c r="O304" s="19">
        <f t="shared" si="18"/>
        <v>0.69652777777777775</v>
      </c>
      <c r="P304">
        <v>0.5</v>
      </c>
      <c r="R304">
        <v>2158</v>
      </c>
      <c r="S304" s="19">
        <f t="shared" si="19"/>
        <v>0.91527777777777775</v>
      </c>
      <c r="T304">
        <v>0.6</v>
      </c>
    </row>
    <row r="305" spans="1:20" x14ac:dyDescent="0.25">
      <c r="A305">
        <v>91</v>
      </c>
      <c r="B305">
        <v>2023</v>
      </c>
      <c r="C305">
        <v>10</v>
      </c>
      <c r="D305">
        <v>31</v>
      </c>
      <c r="F305">
        <v>428</v>
      </c>
      <c r="G305" s="21">
        <f t="shared" si="16"/>
        <v>0.18611111111111112</v>
      </c>
      <c r="H305">
        <v>0.3</v>
      </c>
      <c r="J305">
        <v>1131</v>
      </c>
      <c r="K305" s="22">
        <f t="shared" si="17"/>
        <v>0.47986111111111113</v>
      </c>
      <c r="L305">
        <v>0.6</v>
      </c>
      <c r="N305">
        <v>1744</v>
      </c>
      <c r="O305" s="19">
        <f t="shared" si="18"/>
        <v>0.73888888888888893</v>
      </c>
      <c r="P305">
        <v>0.5</v>
      </c>
      <c r="R305">
        <v>2245</v>
      </c>
      <c r="S305" s="19">
        <f t="shared" si="19"/>
        <v>0.94791666666666663</v>
      </c>
      <c r="T305">
        <v>0.5</v>
      </c>
    </row>
    <row r="306" spans="1:20" x14ac:dyDescent="0.25">
      <c r="A306">
        <v>91</v>
      </c>
      <c r="B306">
        <v>2023</v>
      </c>
      <c r="C306">
        <v>11</v>
      </c>
      <c r="D306">
        <v>1</v>
      </c>
      <c r="F306">
        <v>515</v>
      </c>
      <c r="G306" s="21">
        <f t="shared" si="16"/>
        <v>0.21875</v>
      </c>
      <c r="H306">
        <v>0.4</v>
      </c>
      <c r="J306">
        <v>1229</v>
      </c>
      <c r="K306" s="22">
        <f t="shared" si="17"/>
        <v>0.52013888888888882</v>
      </c>
      <c r="L306">
        <v>0.6</v>
      </c>
      <c r="N306">
        <v>1918</v>
      </c>
      <c r="O306" s="19">
        <f t="shared" si="18"/>
        <v>0.8041666666666667</v>
      </c>
      <c r="P306">
        <v>0.5</v>
      </c>
      <c r="R306">
        <v>2346</v>
      </c>
      <c r="S306" s="19">
        <f t="shared" si="19"/>
        <v>0.9902777777777777</v>
      </c>
      <c r="T306">
        <v>0.5</v>
      </c>
    </row>
    <row r="307" spans="1:20" x14ac:dyDescent="0.25">
      <c r="A307">
        <v>91</v>
      </c>
      <c r="B307">
        <v>2023</v>
      </c>
      <c r="C307">
        <v>11</v>
      </c>
      <c r="D307">
        <v>2</v>
      </c>
      <c r="F307">
        <v>618</v>
      </c>
      <c r="G307" s="21">
        <f t="shared" si="16"/>
        <v>0.26250000000000001</v>
      </c>
      <c r="H307">
        <v>0.4</v>
      </c>
      <c r="J307">
        <v>1347</v>
      </c>
      <c r="K307" s="22">
        <f t="shared" si="17"/>
        <v>0.57430555555555551</v>
      </c>
      <c r="L307">
        <v>0.6</v>
      </c>
      <c r="N307">
        <v>2115</v>
      </c>
      <c r="O307" s="19">
        <f t="shared" si="18"/>
        <v>0.88541666666666663</v>
      </c>
      <c r="P307">
        <v>0.5</v>
      </c>
      <c r="S307" s="19" t="s">
        <v>14</v>
      </c>
    </row>
    <row r="308" spans="1:20" x14ac:dyDescent="0.25">
      <c r="A308">
        <v>90</v>
      </c>
      <c r="B308">
        <v>2023</v>
      </c>
      <c r="C308">
        <v>11</v>
      </c>
      <c r="D308">
        <v>3</v>
      </c>
      <c r="F308">
        <v>116</v>
      </c>
      <c r="G308" s="21">
        <f t="shared" si="16"/>
        <v>5.2777777777777778E-2</v>
      </c>
      <c r="H308">
        <v>0.5</v>
      </c>
      <c r="J308">
        <v>743</v>
      </c>
      <c r="K308" s="22">
        <f t="shared" si="17"/>
        <v>0.3215277777777778</v>
      </c>
      <c r="L308">
        <v>0.4</v>
      </c>
      <c r="N308">
        <v>1533</v>
      </c>
      <c r="O308" s="19">
        <f t="shared" si="18"/>
        <v>0.6479166666666667</v>
      </c>
      <c r="P308">
        <v>0.6</v>
      </c>
      <c r="R308">
        <v>2235</v>
      </c>
      <c r="S308" s="19">
        <f t="shared" si="19"/>
        <v>0.94097222222222221</v>
      </c>
      <c r="T308">
        <v>0.5</v>
      </c>
    </row>
    <row r="309" spans="1:20" x14ac:dyDescent="0.25">
      <c r="A309">
        <v>90</v>
      </c>
      <c r="B309">
        <v>2023</v>
      </c>
      <c r="C309">
        <v>11</v>
      </c>
      <c r="D309">
        <v>4</v>
      </c>
      <c r="F309">
        <v>334</v>
      </c>
      <c r="G309" s="21">
        <f t="shared" si="16"/>
        <v>0.14861111111111111</v>
      </c>
      <c r="H309">
        <v>0.5</v>
      </c>
      <c r="J309">
        <v>919</v>
      </c>
      <c r="K309" s="22">
        <f t="shared" si="17"/>
        <v>0.38819444444444445</v>
      </c>
      <c r="L309">
        <v>0.4</v>
      </c>
      <c r="N309">
        <v>1645</v>
      </c>
      <c r="O309" s="19">
        <f t="shared" si="18"/>
        <v>0.69791666666666663</v>
      </c>
      <c r="P309">
        <v>0.6</v>
      </c>
      <c r="R309">
        <v>2322</v>
      </c>
      <c r="S309" s="19">
        <f t="shared" si="19"/>
        <v>0.97361111111111109</v>
      </c>
      <c r="T309">
        <v>0.4</v>
      </c>
    </row>
    <row r="310" spans="1:20" x14ac:dyDescent="0.25">
      <c r="A310">
        <v>90</v>
      </c>
      <c r="B310">
        <v>2023</v>
      </c>
      <c r="C310">
        <v>11</v>
      </c>
      <c r="D310">
        <v>5</v>
      </c>
      <c r="F310">
        <v>508</v>
      </c>
      <c r="G310" s="21">
        <f t="shared" si="16"/>
        <v>0.21388888888888891</v>
      </c>
      <c r="H310">
        <v>0.5</v>
      </c>
      <c r="J310">
        <v>1040</v>
      </c>
      <c r="K310" s="22">
        <f t="shared" si="17"/>
        <v>0.44444444444444442</v>
      </c>
      <c r="L310">
        <v>0.4</v>
      </c>
      <c r="N310">
        <v>1727</v>
      </c>
      <c r="O310" s="19">
        <f t="shared" si="18"/>
        <v>0.7270833333333333</v>
      </c>
      <c r="P310">
        <v>0.6</v>
      </c>
      <c r="R310">
        <v>2354</v>
      </c>
      <c r="S310" s="19">
        <f t="shared" si="19"/>
        <v>0.99583333333333324</v>
      </c>
      <c r="T310">
        <v>0.4</v>
      </c>
    </row>
    <row r="311" spans="1:20" x14ac:dyDescent="0.25">
      <c r="A311">
        <v>90</v>
      </c>
      <c r="B311">
        <v>2023</v>
      </c>
      <c r="C311">
        <v>11</v>
      </c>
      <c r="D311">
        <v>6</v>
      </c>
      <c r="F311">
        <v>556</v>
      </c>
      <c r="G311" s="21">
        <f t="shared" si="16"/>
        <v>0.24722222222222223</v>
      </c>
      <c r="H311">
        <v>0.6</v>
      </c>
      <c r="J311">
        <v>1138</v>
      </c>
      <c r="K311" s="22">
        <f t="shared" si="17"/>
        <v>0.48472222222222222</v>
      </c>
      <c r="L311">
        <v>0.4</v>
      </c>
      <c r="N311">
        <v>1756</v>
      </c>
      <c r="O311" s="19">
        <f t="shared" si="18"/>
        <v>0.74722222222222223</v>
      </c>
      <c r="P311">
        <v>0.6</v>
      </c>
      <c r="S311" s="19" t="s">
        <v>14</v>
      </c>
    </row>
    <row r="312" spans="1:20" x14ac:dyDescent="0.25">
      <c r="A312">
        <v>91</v>
      </c>
      <c r="B312">
        <v>2023</v>
      </c>
      <c r="C312">
        <v>11</v>
      </c>
      <c r="D312">
        <v>7</v>
      </c>
      <c r="F312">
        <v>19</v>
      </c>
      <c r="G312" s="21">
        <f t="shared" si="16"/>
        <v>1.3194444444444444E-2</v>
      </c>
      <c r="H312">
        <v>0.4</v>
      </c>
      <c r="J312">
        <v>632</v>
      </c>
      <c r="K312" s="22">
        <f t="shared" si="17"/>
        <v>0.2722222222222222</v>
      </c>
      <c r="L312">
        <v>0.6</v>
      </c>
      <c r="N312">
        <v>1223</v>
      </c>
      <c r="O312" s="19">
        <f t="shared" si="18"/>
        <v>0.51597222222222217</v>
      </c>
      <c r="P312">
        <v>0.4</v>
      </c>
      <c r="R312">
        <v>1819</v>
      </c>
      <c r="S312" s="19">
        <f t="shared" si="19"/>
        <v>0.7631944444444444</v>
      </c>
      <c r="T312">
        <v>0.6</v>
      </c>
    </row>
    <row r="313" spans="1:20" x14ac:dyDescent="0.25">
      <c r="A313">
        <v>91</v>
      </c>
      <c r="B313">
        <v>2023</v>
      </c>
      <c r="C313">
        <v>11</v>
      </c>
      <c r="D313">
        <v>8</v>
      </c>
      <c r="F313">
        <v>42</v>
      </c>
      <c r="G313" s="21">
        <f t="shared" si="16"/>
        <v>2.9166666666666664E-2</v>
      </c>
      <c r="H313">
        <v>0.4</v>
      </c>
      <c r="J313">
        <v>705</v>
      </c>
      <c r="K313" s="22">
        <f t="shared" si="17"/>
        <v>0.2951388888888889</v>
      </c>
      <c r="L313">
        <v>0.6</v>
      </c>
      <c r="N313">
        <v>1300</v>
      </c>
      <c r="O313" s="19">
        <f t="shared" si="18"/>
        <v>0.54166666666666663</v>
      </c>
      <c r="P313">
        <v>0.4</v>
      </c>
      <c r="R313">
        <v>1841</v>
      </c>
      <c r="S313" s="19">
        <f t="shared" si="19"/>
        <v>0.77847222222222223</v>
      </c>
      <c r="T313">
        <v>0.6</v>
      </c>
    </row>
    <row r="314" spans="1:20" x14ac:dyDescent="0.25">
      <c r="A314">
        <v>91</v>
      </c>
      <c r="B314">
        <v>2023</v>
      </c>
      <c r="C314">
        <v>11</v>
      </c>
      <c r="D314">
        <v>9</v>
      </c>
      <c r="F314">
        <v>105</v>
      </c>
      <c r="G314" s="21">
        <f t="shared" si="16"/>
        <v>4.5138888888888888E-2</v>
      </c>
      <c r="H314">
        <v>0.4</v>
      </c>
      <c r="J314">
        <v>737</v>
      </c>
      <c r="K314" s="22">
        <f t="shared" si="17"/>
        <v>0.31736111111111115</v>
      </c>
      <c r="L314">
        <v>0.6</v>
      </c>
      <c r="N314">
        <v>1335</v>
      </c>
      <c r="O314" s="19">
        <f t="shared" si="18"/>
        <v>0.56597222222222221</v>
      </c>
      <c r="P314">
        <v>0.4</v>
      </c>
      <c r="R314">
        <v>1901</v>
      </c>
      <c r="S314" s="19">
        <f t="shared" si="19"/>
        <v>0.79236111111111107</v>
      </c>
      <c r="T314">
        <v>0.6</v>
      </c>
    </row>
    <row r="315" spans="1:20" x14ac:dyDescent="0.25">
      <c r="A315">
        <v>91</v>
      </c>
      <c r="B315">
        <v>2023</v>
      </c>
      <c r="C315">
        <v>11</v>
      </c>
      <c r="D315">
        <v>10</v>
      </c>
      <c r="F315">
        <v>130</v>
      </c>
      <c r="G315" s="21">
        <f t="shared" si="16"/>
        <v>6.25E-2</v>
      </c>
      <c r="H315">
        <v>0.4</v>
      </c>
      <c r="J315">
        <v>809</v>
      </c>
      <c r="K315" s="22">
        <f t="shared" si="17"/>
        <v>0.33958333333333335</v>
      </c>
      <c r="L315">
        <v>0.6</v>
      </c>
      <c r="N315">
        <v>1408</v>
      </c>
      <c r="O315" s="19">
        <f t="shared" si="18"/>
        <v>0.58888888888888891</v>
      </c>
      <c r="P315">
        <v>0.4</v>
      </c>
      <c r="R315">
        <v>1920</v>
      </c>
      <c r="S315" s="19">
        <f t="shared" si="19"/>
        <v>0.80555555555555547</v>
      </c>
      <c r="T315">
        <v>0.6</v>
      </c>
    </row>
    <row r="316" spans="1:20" x14ac:dyDescent="0.25">
      <c r="A316">
        <v>91</v>
      </c>
      <c r="B316">
        <v>2023</v>
      </c>
      <c r="C316">
        <v>11</v>
      </c>
      <c r="D316">
        <v>11</v>
      </c>
      <c r="F316">
        <v>157</v>
      </c>
      <c r="G316" s="21">
        <f t="shared" si="16"/>
        <v>8.1250000000000003E-2</v>
      </c>
      <c r="H316">
        <v>0.3</v>
      </c>
      <c r="J316">
        <v>842</v>
      </c>
      <c r="K316" s="22">
        <f t="shared" si="17"/>
        <v>0.36249999999999999</v>
      </c>
      <c r="L316">
        <v>0.6</v>
      </c>
      <c r="N316">
        <v>1440</v>
      </c>
      <c r="O316" s="19">
        <f t="shared" si="18"/>
        <v>0.61111111111111105</v>
      </c>
      <c r="P316">
        <v>0.4</v>
      </c>
      <c r="R316">
        <v>1940</v>
      </c>
      <c r="S316" s="19">
        <f t="shared" si="19"/>
        <v>0.81944444444444453</v>
      </c>
      <c r="T316">
        <v>0.6</v>
      </c>
    </row>
    <row r="317" spans="1:20" x14ac:dyDescent="0.25">
      <c r="A317">
        <v>91</v>
      </c>
      <c r="B317">
        <v>2023</v>
      </c>
      <c r="C317">
        <v>11</v>
      </c>
      <c r="D317">
        <v>12</v>
      </c>
      <c r="F317">
        <v>223</v>
      </c>
      <c r="G317" s="21">
        <f t="shared" si="16"/>
        <v>9.930555555555555E-2</v>
      </c>
      <c r="H317">
        <v>0.3</v>
      </c>
      <c r="J317">
        <v>916</v>
      </c>
      <c r="K317" s="22">
        <f t="shared" si="17"/>
        <v>0.38611111111111113</v>
      </c>
      <c r="L317">
        <v>0.6</v>
      </c>
      <c r="N317">
        <v>1512</v>
      </c>
      <c r="O317" s="19">
        <f t="shared" si="18"/>
        <v>0.6333333333333333</v>
      </c>
      <c r="P317">
        <v>0.4</v>
      </c>
      <c r="R317">
        <v>2003</v>
      </c>
      <c r="S317" s="19">
        <f t="shared" si="19"/>
        <v>0.8354166666666667</v>
      </c>
      <c r="T317">
        <v>0.6</v>
      </c>
    </row>
    <row r="318" spans="1:20" x14ac:dyDescent="0.25">
      <c r="A318">
        <v>91</v>
      </c>
      <c r="B318">
        <v>2023</v>
      </c>
      <c r="C318">
        <v>11</v>
      </c>
      <c r="D318">
        <v>13</v>
      </c>
      <c r="F318">
        <v>251</v>
      </c>
      <c r="G318" s="21">
        <f t="shared" si="16"/>
        <v>0.11875000000000001</v>
      </c>
      <c r="H318">
        <v>0.3</v>
      </c>
      <c r="J318">
        <v>951</v>
      </c>
      <c r="K318" s="22">
        <f t="shared" si="17"/>
        <v>0.41041666666666665</v>
      </c>
      <c r="L318">
        <v>0.6</v>
      </c>
      <c r="N318">
        <v>1545</v>
      </c>
      <c r="O318" s="19">
        <f t="shared" si="18"/>
        <v>0.65625</v>
      </c>
      <c r="P318">
        <v>0.4</v>
      </c>
      <c r="R318">
        <v>2033</v>
      </c>
      <c r="S318" s="19">
        <f t="shared" si="19"/>
        <v>0.85625000000000007</v>
      </c>
      <c r="T318">
        <v>0.6</v>
      </c>
    </row>
    <row r="319" spans="1:20" x14ac:dyDescent="0.25">
      <c r="A319">
        <v>91</v>
      </c>
      <c r="B319">
        <v>2023</v>
      </c>
      <c r="C319">
        <v>11</v>
      </c>
      <c r="D319">
        <v>14</v>
      </c>
      <c r="F319">
        <v>321</v>
      </c>
      <c r="G319" s="21">
        <f t="shared" si="16"/>
        <v>0.13958333333333334</v>
      </c>
      <c r="H319">
        <v>0.3</v>
      </c>
      <c r="J319">
        <v>1029</v>
      </c>
      <c r="K319" s="22">
        <f t="shared" si="17"/>
        <v>0.4368055555555555</v>
      </c>
      <c r="L319">
        <v>0.6</v>
      </c>
      <c r="N319">
        <v>1622</v>
      </c>
      <c r="O319" s="19">
        <f t="shared" si="18"/>
        <v>0.68194444444444446</v>
      </c>
      <c r="P319">
        <v>0.4</v>
      </c>
      <c r="R319">
        <v>2110</v>
      </c>
      <c r="S319" s="19">
        <f t="shared" si="19"/>
        <v>0.88194444444444453</v>
      </c>
      <c r="T319">
        <v>0.5</v>
      </c>
    </row>
    <row r="320" spans="1:20" x14ac:dyDescent="0.25">
      <c r="A320">
        <v>91</v>
      </c>
      <c r="B320">
        <v>2023</v>
      </c>
      <c r="C320">
        <v>11</v>
      </c>
      <c r="D320">
        <v>15</v>
      </c>
      <c r="F320">
        <v>355</v>
      </c>
      <c r="G320" s="21">
        <f t="shared" si="16"/>
        <v>0.16319444444444445</v>
      </c>
      <c r="H320">
        <v>0.3</v>
      </c>
      <c r="J320">
        <v>1111</v>
      </c>
      <c r="K320" s="22">
        <f t="shared" si="17"/>
        <v>0.46597222222222223</v>
      </c>
      <c r="L320">
        <v>0.6</v>
      </c>
      <c r="N320">
        <v>1712</v>
      </c>
      <c r="O320" s="19">
        <f t="shared" si="18"/>
        <v>0.71666666666666667</v>
      </c>
      <c r="P320">
        <v>0.4</v>
      </c>
      <c r="R320">
        <v>2157</v>
      </c>
      <c r="S320" s="19">
        <f t="shared" si="19"/>
        <v>0.9145833333333333</v>
      </c>
      <c r="T320">
        <v>0.5</v>
      </c>
    </row>
    <row r="321" spans="1:20" x14ac:dyDescent="0.25">
      <c r="A321">
        <v>91</v>
      </c>
      <c r="B321">
        <v>2023</v>
      </c>
      <c r="C321">
        <v>11</v>
      </c>
      <c r="D321">
        <v>16</v>
      </c>
      <c r="F321">
        <v>437</v>
      </c>
      <c r="G321" s="21">
        <f t="shared" si="16"/>
        <v>0.19236111111111112</v>
      </c>
      <c r="H321">
        <v>0.3</v>
      </c>
      <c r="J321">
        <v>1201</v>
      </c>
      <c r="K321" s="22">
        <f t="shared" si="17"/>
        <v>0.50069444444444444</v>
      </c>
      <c r="L321">
        <v>0.6</v>
      </c>
      <c r="N321">
        <v>1826</v>
      </c>
      <c r="O321" s="19">
        <f t="shared" si="18"/>
        <v>0.7680555555555556</v>
      </c>
      <c r="P321">
        <v>0.4</v>
      </c>
      <c r="R321">
        <v>2255</v>
      </c>
      <c r="S321" s="19">
        <f t="shared" si="19"/>
        <v>0.95486111111111116</v>
      </c>
      <c r="T321">
        <v>0.5</v>
      </c>
    </row>
    <row r="322" spans="1:20" x14ac:dyDescent="0.25">
      <c r="A322">
        <v>91</v>
      </c>
      <c r="B322">
        <v>2023</v>
      </c>
      <c r="C322">
        <v>11</v>
      </c>
      <c r="D322">
        <v>17</v>
      </c>
      <c r="F322">
        <v>530</v>
      </c>
      <c r="G322" s="21">
        <f t="shared" si="16"/>
        <v>0.22916666666666666</v>
      </c>
      <c r="H322">
        <v>0.3</v>
      </c>
      <c r="J322">
        <v>1302</v>
      </c>
      <c r="K322" s="22">
        <f t="shared" si="17"/>
        <v>0.54305555555555551</v>
      </c>
      <c r="L322">
        <v>0.6</v>
      </c>
      <c r="N322">
        <v>1951</v>
      </c>
      <c r="O322" s="19">
        <f t="shared" si="18"/>
        <v>0.82708333333333339</v>
      </c>
      <c r="P322">
        <v>0.4</v>
      </c>
      <c r="S322" s="19" t="s">
        <v>14</v>
      </c>
    </row>
    <row r="323" spans="1:20" x14ac:dyDescent="0.25">
      <c r="A323">
        <v>90</v>
      </c>
      <c r="B323">
        <v>2023</v>
      </c>
      <c r="C323">
        <v>11</v>
      </c>
      <c r="D323">
        <v>18</v>
      </c>
      <c r="F323">
        <v>11</v>
      </c>
      <c r="G323" s="21">
        <f t="shared" ref="G323:G366" si="20">TEXT(F323,"00\:00")+0</f>
        <v>7.6388888888888886E-3</v>
      </c>
      <c r="H323">
        <v>0.5</v>
      </c>
      <c r="J323">
        <v>643</v>
      </c>
      <c r="K323" s="22">
        <f t="shared" ref="K323:K366" si="21">TEXT(J323,"00\:00")+0</f>
        <v>0.27986111111111112</v>
      </c>
      <c r="L323">
        <v>0.4</v>
      </c>
      <c r="N323">
        <v>1415</v>
      </c>
      <c r="O323" s="19">
        <f t="shared" ref="O323:O366" si="22">TEXT(N323,"00\:00")+0</f>
        <v>0.59375</v>
      </c>
      <c r="P323">
        <v>0.6</v>
      </c>
      <c r="R323">
        <v>2106</v>
      </c>
      <c r="S323" s="19">
        <f t="shared" ref="S323:S365" si="23">TEXT(R323,"00\:00")+0</f>
        <v>0.87916666666666676</v>
      </c>
      <c r="T323">
        <v>0.4</v>
      </c>
    </row>
    <row r="324" spans="1:20" x14ac:dyDescent="0.25">
      <c r="A324">
        <v>90</v>
      </c>
      <c r="B324">
        <v>2023</v>
      </c>
      <c r="C324">
        <v>11</v>
      </c>
      <c r="D324">
        <v>19</v>
      </c>
      <c r="F324">
        <v>154</v>
      </c>
      <c r="G324" s="21">
        <f t="shared" si="20"/>
        <v>7.9166666666666663E-2</v>
      </c>
      <c r="H324">
        <v>0.5</v>
      </c>
      <c r="J324">
        <v>817</v>
      </c>
      <c r="K324" s="22">
        <f t="shared" si="21"/>
        <v>0.34513888888888888</v>
      </c>
      <c r="L324">
        <v>0.4</v>
      </c>
      <c r="N324">
        <v>1530</v>
      </c>
      <c r="O324" s="19">
        <f t="shared" si="22"/>
        <v>0.64583333333333337</v>
      </c>
      <c r="P324">
        <v>0.6</v>
      </c>
      <c r="R324">
        <v>2211</v>
      </c>
      <c r="S324" s="19">
        <f t="shared" si="23"/>
        <v>0.9243055555555556</v>
      </c>
      <c r="T324">
        <v>0.4</v>
      </c>
    </row>
    <row r="325" spans="1:20" x14ac:dyDescent="0.25">
      <c r="A325">
        <v>90</v>
      </c>
      <c r="B325">
        <v>2023</v>
      </c>
      <c r="C325">
        <v>11</v>
      </c>
      <c r="D325">
        <v>20</v>
      </c>
      <c r="F325">
        <v>353</v>
      </c>
      <c r="G325" s="21">
        <f t="shared" si="20"/>
        <v>0.16180555555555556</v>
      </c>
      <c r="H325">
        <v>0.5</v>
      </c>
      <c r="J325">
        <v>952</v>
      </c>
      <c r="K325" s="22">
        <f t="shared" si="21"/>
        <v>0.41111111111111115</v>
      </c>
      <c r="L325">
        <v>0.4</v>
      </c>
      <c r="N325">
        <v>1632</v>
      </c>
      <c r="O325" s="19">
        <f t="shared" si="22"/>
        <v>0.68888888888888899</v>
      </c>
      <c r="P325">
        <v>0.6</v>
      </c>
      <c r="R325">
        <v>2306</v>
      </c>
      <c r="S325" s="19">
        <f t="shared" si="23"/>
        <v>0.96250000000000002</v>
      </c>
      <c r="T325">
        <v>0.4</v>
      </c>
    </row>
    <row r="326" spans="1:20" x14ac:dyDescent="0.25">
      <c r="A326">
        <v>90</v>
      </c>
      <c r="B326">
        <v>2023</v>
      </c>
      <c r="C326">
        <v>11</v>
      </c>
      <c r="D326">
        <v>21</v>
      </c>
      <c r="F326">
        <v>520</v>
      </c>
      <c r="G326" s="21">
        <f t="shared" si="20"/>
        <v>0.22222222222222221</v>
      </c>
      <c r="H326">
        <v>0.6</v>
      </c>
      <c r="J326">
        <v>1115</v>
      </c>
      <c r="K326" s="22">
        <f t="shared" si="21"/>
        <v>0.46875</v>
      </c>
      <c r="L326">
        <v>0.4</v>
      </c>
      <c r="N326">
        <v>1721</v>
      </c>
      <c r="O326" s="19">
        <f t="shared" si="22"/>
        <v>0.72291666666666676</v>
      </c>
      <c r="P326">
        <v>0.6</v>
      </c>
      <c r="R326">
        <v>2355</v>
      </c>
      <c r="S326" s="19">
        <f t="shared" si="23"/>
        <v>0.99652777777777779</v>
      </c>
      <c r="T326">
        <v>0.3</v>
      </c>
    </row>
    <row r="327" spans="1:20" x14ac:dyDescent="0.25">
      <c r="A327">
        <v>90</v>
      </c>
      <c r="B327">
        <v>2023</v>
      </c>
      <c r="C327">
        <v>11</v>
      </c>
      <c r="D327">
        <v>22</v>
      </c>
      <c r="F327">
        <v>620</v>
      </c>
      <c r="G327" s="21">
        <f t="shared" si="20"/>
        <v>0.2638888888888889</v>
      </c>
      <c r="H327">
        <v>0.6</v>
      </c>
      <c r="J327">
        <v>1221</v>
      </c>
      <c r="K327" s="22">
        <f t="shared" si="21"/>
        <v>0.51458333333333328</v>
      </c>
      <c r="L327">
        <v>0.4</v>
      </c>
      <c r="N327">
        <v>1803</v>
      </c>
      <c r="O327" s="19">
        <f t="shared" si="22"/>
        <v>0.75208333333333333</v>
      </c>
      <c r="P327">
        <v>0.6</v>
      </c>
      <c r="S327" s="19" t="s">
        <v>14</v>
      </c>
    </row>
    <row r="328" spans="1:20" x14ac:dyDescent="0.25">
      <c r="A328">
        <v>91</v>
      </c>
      <c r="B328">
        <v>2023</v>
      </c>
      <c r="C328">
        <v>11</v>
      </c>
      <c r="D328">
        <v>23</v>
      </c>
      <c r="F328">
        <v>38</v>
      </c>
      <c r="G328" s="21">
        <f t="shared" si="20"/>
        <v>2.6388888888888889E-2</v>
      </c>
      <c r="H328">
        <v>0.3</v>
      </c>
      <c r="J328">
        <v>709</v>
      </c>
      <c r="K328" s="22">
        <f t="shared" si="21"/>
        <v>0.29791666666666666</v>
      </c>
      <c r="L328">
        <v>0.6</v>
      </c>
      <c r="N328">
        <v>1316</v>
      </c>
      <c r="O328" s="19">
        <f t="shared" si="22"/>
        <v>0.55277777777777781</v>
      </c>
      <c r="P328">
        <v>0.4</v>
      </c>
      <c r="R328">
        <v>1840</v>
      </c>
      <c r="S328" s="19">
        <f t="shared" si="23"/>
        <v>0.77777777777777779</v>
      </c>
      <c r="T328">
        <v>0.6</v>
      </c>
    </row>
    <row r="329" spans="1:20" x14ac:dyDescent="0.25">
      <c r="A329">
        <v>91</v>
      </c>
      <c r="B329">
        <v>2023</v>
      </c>
      <c r="C329">
        <v>11</v>
      </c>
      <c r="D329">
        <v>24</v>
      </c>
      <c r="F329">
        <v>118</v>
      </c>
      <c r="G329" s="21">
        <f t="shared" si="20"/>
        <v>5.4166666666666669E-2</v>
      </c>
      <c r="H329">
        <v>0.3</v>
      </c>
      <c r="J329">
        <v>754</v>
      </c>
      <c r="K329" s="22">
        <f t="shared" si="21"/>
        <v>0.32916666666666666</v>
      </c>
      <c r="L329">
        <v>0.6</v>
      </c>
      <c r="N329">
        <v>1403</v>
      </c>
      <c r="O329" s="19">
        <f t="shared" si="22"/>
        <v>0.5854166666666667</v>
      </c>
      <c r="P329">
        <v>0.4</v>
      </c>
      <c r="R329">
        <v>1915</v>
      </c>
      <c r="S329" s="19">
        <f t="shared" si="23"/>
        <v>0.80208333333333337</v>
      </c>
      <c r="T329">
        <v>0.6</v>
      </c>
    </row>
    <row r="330" spans="1:20" x14ac:dyDescent="0.25">
      <c r="A330">
        <v>91</v>
      </c>
      <c r="B330">
        <v>2023</v>
      </c>
      <c r="C330">
        <v>11</v>
      </c>
      <c r="D330">
        <v>25</v>
      </c>
      <c r="F330">
        <v>155</v>
      </c>
      <c r="G330" s="21">
        <f t="shared" si="20"/>
        <v>7.9861111111111105E-2</v>
      </c>
      <c r="H330">
        <v>0.3</v>
      </c>
      <c r="J330">
        <v>837</v>
      </c>
      <c r="K330" s="22">
        <f t="shared" si="21"/>
        <v>0.35902777777777778</v>
      </c>
      <c r="L330">
        <v>0.6</v>
      </c>
      <c r="N330">
        <v>1445</v>
      </c>
      <c r="O330" s="19">
        <f t="shared" si="22"/>
        <v>0.61458333333333337</v>
      </c>
      <c r="P330">
        <v>0.4</v>
      </c>
      <c r="R330">
        <v>1949</v>
      </c>
      <c r="S330" s="19">
        <f t="shared" si="23"/>
        <v>0.8256944444444444</v>
      </c>
      <c r="T330">
        <v>0.6</v>
      </c>
    </row>
    <row r="331" spans="1:20" x14ac:dyDescent="0.25">
      <c r="A331">
        <v>91</v>
      </c>
      <c r="B331">
        <v>2023</v>
      </c>
      <c r="C331">
        <v>11</v>
      </c>
      <c r="D331">
        <v>26</v>
      </c>
      <c r="F331">
        <v>230</v>
      </c>
      <c r="G331" s="21">
        <f t="shared" si="20"/>
        <v>0.10416666666666667</v>
      </c>
      <c r="H331">
        <v>0.3</v>
      </c>
      <c r="J331">
        <v>919</v>
      </c>
      <c r="K331" s="22">
        <f t="shared" si="21"/>
        <v>0.38819444444444445</v>
      </c>
      <c r="L331">
        <v>0.6</v>
      </c>
      <c r="N331">
        <v>1525</v>
      </c>
      <c r="O331" s="19">
        <f t="shared" si="22"/>
        <v>0.64236111111111105</v>
      </c>
      <c r="P331">
        <v>0.4</v>
      </c>
      <c r="R331">
        <v>2025</v>
      </c>
      <c r="S331" s="19">
        <f t="shared" si="23"/>
        <v>0.85069444444444453</v>
      </c>
      <c r="T331">
        <v>0.6</v>
      </c>
    </row>
    <row r="332" spans="1:20" x14ac:dyDescent="0.25">
      <c r="A332">
        <v>91</v>
      </c>
      <c r="B332">
        <v>2023</v>
      </c>
      <c r="C332">
        <v>11</v>
      </c>
      <c r="D332">
        <v>27</v>
      </c>
      <c r="F332">
        <v>304</v>
      </c>
      <c r="G332" s="21">
        <f t="shared" si="20"/>
        <v>0.1277777777777778</v>
      </c>
      <c r="H332">
        <v>0.3</v>
      </c>
      <c r="J332">
        <v>1000</v>
      </c>
      <c r="K332" s="22">
        <f t="shared" si="21"/>
        <v>0.41666666666666669</v>
      </c>
      <c r="L332">
        <v>0.6</v>
      </c>
      <c r="N332">
        <v>1606</v>
      </c>
      <c r="O332" s="19">
        <f t="shared" si="22"/>
        <v>0.67083333333333339</v>
      </c>
      <c r="P332">
        <v>0.4</v>
      </c>
      <c r="R332">
        <v>2104</v>
      </c>
      <c r="S332" s="19">
        <f t="shared" si="23"/>
        <v>0.87777777777777777</v>
      </c>
      <c r="T332">
        <v>0.5</v>
      </c>
    </row>
    <row r="333" spans="1:20" x14ac:dyDescent="0.25">
      <c r="A333">
        <v>91</v>
      </c>
      <c r="B333">
        <v>2023</v>
      </c>
      <c r="C333">
        <v>11</v>
      </c>
      <c r="D333">
        <v>28</v>
      </c>
      <c r="F333">
        <v>339</v>
      </c>
      <c r="G333" s="21">
        <f t="shared" si="20"/>
        <v>0.15208333333333332</v>
      </c>
      <c r="H333">
        <v>0.3</v>
      </c>
      <c r="J333">
        <v>1041</v>
      </c>
      <c r="K333" s="22">
        <f t="shared" si="21"/>
        <v>0.44513888888888892</v>
      </c>
      <c r="L333">
        <v>0.6</v>
      </c>
      <c r="N333">
        <v>1651</v>
      </c>
      <c r="O333" s="19">
        <f t="shared" si="22"/>
        <v>0.70208333333333339</v>
      </c>
      <c r="P333">
        <v>0.4</v>
      </c>
      <c r="R333">
        <v>2147</v>
      </c>
      <c r="S333" s="19">
        <f t="shared" si="23"/>
        <v>0.90763888888888899</v>
      </c>
      <c r="T333">
        <v>0.5</v>
      </c>
    </row>
    <row r="334" spans="1:20" x14ac:dyDescent="0.25">
      <c r="A334">
        <v>91</v>
      </c>
      <c r="B334">
        <v>2023</v>
      </c>
      <c r="C334">
        <v>11</v>
      </c>
      <c r="D334">
        <v>29</v>
      </c>
      <c r="F334">
        <v>416</v>
      </c>
      <c r="G334" s="21">
        <f t="shared" si="20"/>
        <v>0.17777777777777778</v>
      </c>
      <c r="H334">
        <v>0.3</v>
      </c>
      <c r="J334">
        <v>1125</v>
      </c>
      <c r="K334" s="22">
        <f t="shared" si="21"/>
        <v>0.47569444444444442</v>
      </c>
      <c r="L334">
        <v>0.6</v>
      </c>
      <c r="N334">
        <v>1744</v>
      </c>
      <c r="O334" s="19">
        <f t="shared" si="22"/>
        <v>0.73888888888888893</v>
      </c>
      <c r="P334">
        <v>0.4</v>
      </c>
      <c r="R334">
        <v>2236</v>
      </c>
      <c r="S334" s="19">
        <f t="shared" si="23"/>
        <v>0.94166666666666676</v>
      </c>
      <c r="T334">
        <v>0.5</v>
      </c>
    </row>
    <row r="335" spans="1:20" x14ac:dyDescent="0.25">
      <c r="A335">
        <v>91</v>
      </c>
      <c r="B335">
        <v>2023</v>
      </c>
      <c r="C335">
        <v>11</v>
      </c>
      <c r="D335">
        <v>30</v>
      </c>
      <c r="F335">
        <v>456</v>
      </c>
      <c r="G335" s="21">
        <f t="shared" si="20"/>
        <v>0.20555555555555557</v>
      </c>
      <c r="H335">
        <v>0.3</v>
      </c>
      <c r="J335">
        <v>1210</v>
      </c>
      <c r="K335" s="22">
        <f t="shared" si="21"/>
        <v>0.50694444444444442</v>
      </c>
      <c r="L335">
        <v>0.6</v>
      </c>
      <c r="N335">
        <v>1849</v>
      </c>
      <c r="O335" s="19">
        <f t="shared" si="22"/>
        <v>0.78402777777777777</v>
      </c>
      <c r="P335">
        <v>0.4</v>
      </c>
      <c r="R335">
        <v>2333</v>
      </c>
      <c r="S335" s="19">
        <f t="shared" si="23"/>
        <v>0.98125000000000007</v>
      </c>
      <c r="T335">
        <v>0.5</v>
      </c>
    </row>
    <row r="336" spans="1:20" x14ac:dyDescent="0.25">
      <c r="A336">
        <v>91</v>
      </c>
      <c r="B336">
        <v>2023</v>
      </c>
      <c r="C336">
        <v>12</v>
      </c>
      <c r="D336">
        <v>1</v>
      </c>
      <c r="F336">
        <v>544</v>
      </c>
      <c r="G336" s="21">
        <f t="shared" si="20"/>
        <v>0.2388888888888889</v>
      </c>
      <c r="H336">
        <v>0.3</v>
      </c>
      <c r="J336">
        <v>1300</v>
      </c>
      <c r="K336" s="22">
        <f t="shared" si="21"/>
        <v>0.54166666666666663</v>
      </c>
      <c r="L336">
        <v>0.5</v>
      </c>
      <c r="N336">
        <v>1959</v>
      </c>
      <c r="O336" s="19">
        <f t="shared" si="22"/>
        <v>0.83263888888888893</v>
      </c>
      <c r="P336">
        <v>0.4</v>
      </c>
      <c r="S336" s="19" t="s">
        <v>14</v>
      </c>
    </row>
    <row r="337" spans="1:20" x14ac:dyDescent="0.25">
      <c r="A337">
        <v>90</v>
      </c>
      <c r="B337">
        <v>2023</v>
      </c>
      <c r="C337">
        <v>12</v>
      </c>
      <c r="D337">
        <v>2</v>
      </c>
      <c r="F337">
        <v>40</v>
      </c>
      <c r="G337" s="21">
        <f t="shared" si="20"/>
        <v>2.7777777777777776E-2</v>
      </c>
      <c r="H337">
        <v>0.5</v>
      </c>
      <c r="J337">
        <v>643</v>
      </c>
      <c r="K337" s="22">
        <f t="shared" si="21"/>
        <v>0.27986111111111112</v>
      </c>
      <c r="L337">
        <v>0.4</v>
      </c>
      <c r="N337">
        <v>1356</v>
      </c>
      <c r="O337" s="19">
        <f t="shared" si="22"/>
        <v>0.5805555555555556</v>
      </c>
      <c r="P337">
        <v>0.5</v>
      </c>
      <c r="R337">
        <v>2102</v>
      </c>
      <c r="S337" s="19">
        <f t="shared" si="23"/>
        <v>0.87638888888888899</v>
      </c>
      <c r="T337">
        <v>0.4</v>
      </c>
    </row>
    <row r="338" spans="1:20" x14ac:dyDescent="0.25">
      <c r="A338">
        <v>90</v>
      </c>
      <c r="B338">
        <v>2023</v>
      </c>
      <c r="C338">
        <v>12</v>
      </c>
      <c r="D338">
        <v>3</v>
      </c>
      <c r="F338">
        <v>206</v>
      </c>
      <c r="G338" s="21">
        <f t="shared" si="20"/>
        <v>8.7500000000000008E-2</v>
      </c>
      <c r="H338">
        <v>0.5</v>
      </c>
      <c r="J338">
        <v>754</v>
      </c>
      <c r="K338" s="22">
        <f t="shared" si="21"/>
        <v>0.32916666666666666</v>
      </c>
      <c r="L338">
        <v>0.4</v>
      </c>
      <c r="N338">
        <v>1456</v>
      </c>
      <c r="O338" s="19">
        <f t="shared" si="22"/>
        <v>0.62222222222222223</v>
      </c>
      <c r="P338">
        <v>0.5</v>
      </c>
      <c r="R338">
        <v>2153</v>
      </c>
      <c r="S338" s="19">
        <f t="shared" si="23"/>
        <v>0.91180555555555554</v>
      </c>
      <c r="T338">
        <v>0.4</v>
      </c>
    </row>
    <row r="339" spans="1:20" x14ac:dyDescent="0.25">
      <c r="A339">
        <v>90</v>
      </c>
      <c r="B339">
        <v>2023</v>
      </c>
      <c r="C339">
        <v>12</v>
      </c>
      <c r="D339">
        <v>4</v>
      </c>
      <c r="F339">
        <v>359</v>
      </c>
      <c r="G339" s="21">
        <f t="shared" si="20"/>
        <v>0.16597222222222222</v>
      </c>
      <c r="H339">
        <v>0.5</v>
      </c>
      <c r="J339">
        <v>913</v>
      </c>
      <c r="K339" s="22">
        <f t="shared" si="21"/>
        <v>0.3840277777777778</v>
      </c>
      <c r="L339">
        <v>0.4</v>
      </c>
      <c r="N339">
        <v>1553</v>
      </c>
      <c r="O339" s="19">
        <f t="shared" si="22"/>
        <v>0.66180555555555554</v>
      </c>
      <c r="P339">
        <v>0.5</v>
      </c>
      <c r="R339">
        <v>2235</v>
      </c>
      <c r="S339" s="19">
        <f t="shared" si="23"/>
        <v>0.94097222222222221</v>
      </c>
      <c r="T339">
        <v>0.4</v>
      </c>
    </row>
    <row r="340" spans="1:20" x14ac:dyDescent="0.25">
      <c r="A340">
        <v>90</v>
      </c>
      <c r="B340">
        <v>2023</v>
      </c>
      <c r="C340">
        <v>12</v>
      </c>
      <c r="D340">
        <v>5</v>
      </c>
      <c r="F340">
        <v>523</v>
      </c>
      <c r="G340" s="21">
        <f t="shared" si="20"/>
        <v>0.22430555555555556</v>
      </c>
      <c r="H340">
        <v>0.5</v>
      </c>
      <c r="J340">
        <v>1034</v>
      </c>
      <c r="K340" s="22">
        <f t="shared" si="21"/>
        <v>0.44027777777777777</v>
      </c>
      <c r="L340">
        <v>0.4</v>
      </c>
      <c r="N340">
        <v>1638</v>
      </c>
      <c r="O340" s="19">
        <f t="shared" si="22"/>
        <v>0.69305555555555554</v>
      </c>
      <c r="P340">
        <v>0.5</v>
      </c>
      <c r="R340">
        <v>2313</v>
      </c>
      <c r="S340" s="19">
        <f t="shared" si="23"/>
        <v>0.96736111111111101</v>
      </c>
      <c r="T340">
        <v>0.4</v>
      </c>
    </row>
    <row r="341" spans="1:20" x14ac:dyDescent="0.25">
      <c r="A341">
        <v>90</v>
      </c>
      <c r="B341">
        <v>2023</v>
      </c>
      <c r="C341">
        <v>12</v>
      </c>
      <c r="D341">
        <v>6</v>
      </c>
      <c r="F341">
        <v>612</v>
      </c>
      <c r="G341" s="21">
        <f t="shared" si="20"/>
        <v>0.25833333333333336</v>
      </c>
      <c r="H341">
        <v>0.5</v>
      </c>
      <c r="J341">
        <v>1145</v>
      </c>
      <c r="K341" s="22">
        <f t="shared" si="21"/>
        <v>0.48958333333333331</v>
      </c>
      <c r="L341">
        <v>0.4</v>
      </c>
      <c r="N341">
        <v>1715</v>
      </c>
      <c r="O341" s="19">
        <f t="shared" si="22"/>
        <v>0.71875</v>
      </c>
      <c r="P341">
        <v>0.5</v>
      </c>
      <c r="R341">
        <v>2349</v>
      </c>
      <c r="S341" s="19">
        <f t="shared" si="23"/>
        <v>0.99236111111111114</v>
      </c>
      <c r="T341">
        <v>0.3</v>
      </c>
    </row>
    <row r="342" spans="1:20" x14ac:dyDescent="0.25">
      <c r="A342">
        <v>90</v>
      </c>
      <c r="B342">
        <v>2023</v>
      </c>
      <c r="C342">
        <v>12</v>
      </c>
      <c r="D342">
        <v>7</v>
      </c>
      <c r="F342">
        <v>652</v>
      </c>
      <c r="G342" s="21">
        <f t="shared" si="20"/>
        <v>0.28611111111111115</v>
      </c>
      <c r="H342">
        <v>0.5</v>
      </c>
      <c r="J342">
        <v>1238</v>
      </c>
      <c r="K342" s="22">
        <f t="shared" si="21"/>
        <v>0.52638888888888891</v>
      </c>
      <c r="L342">
        <v>0.4</v>
      </c>
      <c r="N342">
        <v>1747</v>
      </c>
      <c r="O342" s="19">
        <f t="shared" si="22"/>
        <v>0.74097222222222225</v>
      </c>
      <c r="P342">
        <v>0.5</v>
      </c>
      <c r="S342" s="19" t="s">
        <v>14</v>
      </c>
    </row>
    <row r="343" spans="1:20" x14ac:dyDescent="0.25">
      <c r="A343">
        <v>91</v>
      </c>
      <c r="B343">
        <v>2023</v>
      </c>
      <c r="C343">
        <v>12</v>
      </c>
      <c r="D343">
        <v>8</v>
      </c>
      <c r="F343">
        <v>25</v>
      </c>
      <c r="G343" s="21">
        <f t="shared" si="20"/>
        <v>1.7361111111111112E-2</v>
      </c>
      <c r="H343">
        <v>0.3</v>
      </c>
      <c r="J343">
        <v>727</v>
      </c>
      <c r="K343" s="22">
        <f t="shared" si="21"/>
        <v>0.31041666666666667</v>
      </c>
      <c r="L343">
        <v>0.6</v>
      </c>
      <c r="N343">
        <v>1322</v>
      </c>
      <c r="O343" s="19">
        <f t="shared" si="22"/>
        <v>0.55694444444444446</v>
      </c>
      <c r="P343">
        <v>0.4</v>
      </c>
      <c r="R343">
        <v>1815</v>
      </c>
      <c r="S343" s="19">
        <f t="shared" si="23"/>
        <v>0.76041666666666663</v>
      </c>
      <c r="T343">
        <v>0.5</v>
      </c>
    </row>
    <row r="344" spans="1:20" x14ac:dyDescent="0.25">
      <c r="A344">
        <v>91</v>
      </c>
      <c r="B344">
        <v>2023</v>
      </c>
      <c r="C344">
        <v>12</v>
      </c>
      <c r="D344">
        <v>9</v>
      </c>
      <c r="F344">
        <v>101</v>
      </c>
      <c r="G344" s="21">
        <f t="shared" si="20"/>
        <v>4.2361111111111106E-2</v>
      </c>
      <c r="H344">
        <v>0.3</v>
      </c>
      <c r="J344">
        <v>803</v>
      </c>
      <c r="K344" s="22">
        <f t="shared" si="21"/>
        <v>0.3354166666666667</v>
      </c>
      <c r="L344">
        <v>0.6</v>
      </c>
      <c r="N344">
        <v>1400</v>
      </c>
      <c r="O344" s="19">
        <f t="shared" si="22"/>
        <v>0.58333333333333337</v>
      </c>
      <c r="P344">
        <v>0.4</v>
      </c>
      <c r="R344">
        <v>1842</v>
      </c>
      <c r="S344" s="19">
        <f t="shared" si="23"/>
        <v>0.77916666666666667</v>
      </c>
      <c r="T344">
        <v>0.5</v>
      </c>
    </row>
    <row r="345" spans="1:20" x14ac:dyDescent="0.25">
      <c r="A345">
        <v>91</v>
      </c>
      <c r="B345">
        <v>2023</v>
      </c>
      <c r="C345">
        <v>12</v>
      </c>
      <c r="D345">
        <v>10</v>
      </c>
      <c r="F345">
        <v>135</v>
      </c>
      <c r="G345" s="21">
        <f t="shared" si="20"/>
        <v>6.5972222222222224E-2</v>
      </c>
      <c r="H345">
        <v>0.3</v>
      </c>
      <c r="J345">
        <v>838</v>
      </c>
      <c r="K345" s="22">
        <f t="shared" si="21"/>
        <v>0.35972222222222222</v>
      </c>
      <c r="L345">
        <v>0.6</v>
      </c>
      <c r="N345">
        <v>1436</v>
      </c>
      <c r="O345" s="19">
        <f t="shared" si="22"/>
        <v>0.60833333333333328</v>
      </c>
      <c r="P345">
        <v>0.4</v>
      </c>
      <c r="R345">
        <v>1911</v>
      </c>
      <c r="S345" s="19">
        <f t="shared" si="23"/>
        <v>0.7993055555555556</v>
      </c>
      <c r="T345">
        <v>0.5</v>
      </c>
    </row>
    <row r="346" spans="1:20" x14ac:dyDescent="0.25">
      <c r="A346">
        <v>91</v>
      </c>
      <c r="B346">
        <v>2023</v>
      </c>
      <c r="C346">
        <v>12</v>
      </c>
      <c r="D346">
        <v>11</v>
      </c>
      <c r="F346">
        <v>208</v>
      </c>
      <c r="G346" s="21">
        <f t="shared" si="20"/>
        <v>8.8888888888888892E-2</v>
      </c>
      <c r="H346">
        <v>0.3</v>
      </c>
      <c r="J346">
        <v>914</v>
      </c>
      <c r="K346" s="22">
        <f t="shared" si="21"/>
        <v>0.38472222222222219</v>
      </c>
      <c r="L346">
        <v>0.6</v>
      </c>
      <c r="N346">
        <v>1511</v>
      </c>
      <c r="O346" s="19">
        <f t="shared" si="22"/>
        <v>0.63263888888888886</v>
      </c>
      <c r="P346">
        <v>0.4</v>
      </c>
      <c r="R346">
        <v>1944</v>
      </c>
      <c r="S346" s="19">
        <f t="shared" si="23"/>
        <v>0.8222222222222223</v>
      </c>
      <c r="T346">
        <v>0.5</v>
      </c>
    </row>
    <row r="347" spans="1:20" x14ac:dyDescent="0.25">
      <c r="A347">
        <v>91</v>
      </c>
      <c r="B347">
        <v>2023</v>
      </c>
      <c r="C347">
        <v>12</v>
      </c>
      <c r="D347">
        <v>12</v>
      </c>
      <c r="F347">
        <v>241</v>
      </c>
      <c r="G347" s="21">
        <f t="shared" si="20"/>
        <v>0.11180555555555556</v>
      </c>
      <c r="H347">
        <v>0.2</v>
      </c>
      <c r="J347">
        <v>950</v>
      </c>
      <c r="K347" s="22">
        <f t="shared" si="21"/>
        <v>0.40972222222222227</v>
      </c>
      <c r="L347">
        <v>0.6</v>
      </c>
      <c r="N347">
        <v>1548</v>
      </c>
      <c r="O347" s="19">
        <f t="shared" si="22"/>
        <v>0.65833333333333333</v>
      </c>
      <c r="P347">
        <v>0.4</v>
      </c>
      <c r="R347">
        <v>2024</v>
      </c>
      <c r="S347" s="19">
        <f t="shared" si="23"/>
        <v>0.85</v>
      </c>
      <c r="T347">
        <v>0.5</v>
      </c>
    </row>
    <row r="348" spans="1:20" x14ac:dyDescent="0.25">
      <c r="A348">
        <v>91</v>
      </c>
      <c r="B348">
        <v>2023</v>
      </c>
      <c r="C348">
        <v>12</v>
      </c>
      <c r="D348">
        <v>13</v>
      </c>
      <c r="F348">
        <v>315</v>
      </c>
      <c r="G348" s="21">
        <f t="shared" si="20"/>
        <v>0.13541666666666666</v>
      </c>
      <c r="H348">
        <v>0.2</v>
      </c>
      <c r="J348">
        <v>1027</v>
      </c>
      <c r="K348" s="22">
        <f t="shared" si="21"/>
        <v>0.43541666666666662</v>
      </c>
      <c r="L348">
        <v>0.6</v>
      </c>
      <c r="N348">
        <v>1629</v>
      </c>
      <c r="O348" s="19">
        <f t="shared" si="22"/>
        <v>0.68680555555555556</v>
      </c>
      <c r="P348">
        <v>0.4</v>
      </c>
      <c r="R348">
        <v>2111</v>
      </c>
      <c r="S348" s="19">
        <f t="shared" si="23"/>
        <v>0.88263888888888886</v>
      </c>
      <c r="T348">
        <v>0.5</v>
      </c>
    </row>
    <row r="349" spans="1:20" x14ac:dyDescent="0.25">
      <c r="A349">
        <v>91</v>
      </c>
      <c r="B349">
        <v>2023</v>
      </c>
      <c r="C349">
        <v>12</v>
      </c>
      <c r="D349">
        <v>14</v>
      </c>
      <c r="F349">
        <v>353</v>
      </c>
      <c r="G349" s="21">
        <f t="shared" si="20"/>
        <v>0.16180555555555556</v>
      </c>
      <c r="H349">
        <v>0.2</v>
      </c>
      <c r="J349">
        <v>1106</v>
      </c>
      <c r="K349" s="22">
        <f t="shared" si="21"/>
        <v>0.46249999999999997</v>
      </c>
      <c r="L349">
        <v>0.6</v>
      </c>
      <c r="N349">
        <v>1718</v>
      </c>
      <c r="O349" s="19">
        <f t="shared" si="22"/>
        <v>0.72083333333333333</v>
      </c>
      <c r="P349">
        <v>0.4</v>
      </c>
      <c r="R349">
        <v>2207</v>
      </c>
      <c r="S349" s="19">
        <f t="shared" si="23"/>
        <v>0.92152777777777783</v>
      </c>
      <c r="T349">
        <v>0.5</v>
      </c>
    </row>
    <row r="350" spans="1:20" x14ac:dyDescent="0.25">
      <c r="A350">
        <v>91</v>
      </c>
      <c r="B350">
        <v>2023</v>
      </c>
      <c r="C350">
        <v>12</v>
      </c>
      <c r="D350">
        <v>15</v>
      </c>
      <c r="F350">
        <v>435</v>
      </c>
      <c r="G350" s="21">
        <f t="shared" si="20"/>
        <v>0.19097222222222221</v>
      </c>
      <c r="H350">
        <v>0.3</v>
      </c>
      <c r="J350">
        <v>1148</v>
      </c>
      <c r="K350" s="22">
        <f t="shared" si="21"/>
        <v>0.4916666666666667</v>
      </c>
      <c r="L350">
        <v>0.6</v>
      </c>
      <c r="N350">
        <v>1816</v>
      </c>
      <c r="O350" s="19">
        <f t="shared" si="22"/>
        <v>0.76111111111111107</v>
      </c>
      <c r="P350">
        <v>0.4</v>
      </c>
      <c r="R350">
        <v>2311</v>
      </c>
      <c r="S350" s="19">
        <f t="shared" si="23"/>
        <v>0.96597222222222223</v>
      </c>
      <c r="T350">
        <v>0.5</v>
      </c>
    </row>
    <row r="351" spans="1:20" x14ac:dyDescent="0.25">
      <c r="A351">
        <v>91</v>
      </c>
      <c r="B351">
        <v>2023</v>
      </c>
      <c r="C351">
        <v>12</v>
      </c>
      <c r="D351">
        <v>16</v>
      </c>
      <c r="F351">
        <v>526</v>
      </c>
      <c r="G351" s="21">
        <f t="shared" si="20"/>
        <v>0.22638888888888889</v>
      </c>
      <c r="H351">
        <v>0.3</v>
      </c>
      <c r="J351">
        <v>1235</v>
      </c>
      <c r="K351" s="22">
        <f t="shared" si="21"/>
        <v>0.52430555555555558</v>
      </c>
      <c r="L351">
        <v>0.6</v>
      </c>
      <c r="N351">
        <v>1920</v>
      </c>
      <c r="O351" s="19">
        <f t="shared" si="22"/>
        <v>0.80555555555555547</v>
      </c>
      <c r="P351">
        <v>0.4</v>
      </c>
      <c r="S351" s="19" t="s">
        <v>14</v>
      </c>
    </row>
    <row r="352" spans="1:20" x14ac:dyDescent="0.25">
      <c r="A352">
        <v>90</v>
      </c>
      <c r="B352">
        <v>2023</v>
      </c>
      <c r="C352">
        <v>12</v>
      </c>
      <c r="D352">
        <v>17</v>
      </c>
      <c r="F352">
        <v>24</v>
      </c>
      <c r="G352" s="21">
        <f t="shared" si="20"/>
        <v>1.6666666666666666E-2</v>
      </c>
      <c r="H352">
        <v>0.5</v>
      </c>
      <c r="J352">
        <v>631</v>
      </c>
      <c r="K352" s="22">
        <f t="shared" si="21"/>
        <v>0.27152777777777776</v>
      </c>
      <c r="L352">
        <v>0.3</v>
      </c>
      <c r="N352">
        <v>1329</v>
      </c>
      <c r="O352" s="19">
        <f t="shared" si="22"/>
        <v>0.56180555555555556</v>
      </c>
      <c r="P352">
        <v>0.6</v>
      </c>
      <c r="R352">
        <v>2023</v>
      </c>
      <c r="S352" s="19">
        <f t="shared" si="23"/>
        <v>0.84930555555555554</v>
      </c>
      <c r="T352">
        <v>0.4</v>
      </c>
    </row>
    <row r="353" spans="1:20" x14ac:dyDescent="0.25">
      <c r="A353">
        <v>90</v>
      </c>
      <c r="B353">
        <v>2023</v>
      </c>
      <c r="C353">
        <v>12</v>
      </c>
      <c r="D353">
        <v>18</v>
      </c>
      <c r="F353">
        <v>152</v>
      </c>
      <c r="G353" s="21">
        <f t="shared" si="20"/>
        <v>7.7777777777777779E-2</v>
      </c>
      <c r="H353">
        <v>0.5</v>
      </c>
      <c r="J353">
        <v>752</v>
      </c>
      <c r="K353" s="22">
        <f t="shared" si="21"/>
        <v>0.32777777777777778</v>
      </c>
      <c r="L353">
        <v>0.4</v>
      </c>
      <c r="N353">
        <v>1430</v>
      </c>
      <c r="O353" s="19">
        <f t="shared" si="22"/>
        <v>0.60416666666666663</v>
      </c>
      <c r="P353">
        <v>0.6</v>
      </c>
      <c r="R353">
        <v>2126</v>
      </c>
      <c r="S353" s="19">
        <f t="shared" si="23"/>
        <v>0.8930555555555556</v>
      </c>
      <c r="T353">
        <v>0.3</v>
      </c>
    </row>
    <row r="354" spans="1:20" x14ac:dyDescent="0.25">
      <c r="A354">
        <v>90</v>
      </c>
      <c r="B354">
        <v>2023</v>
      </c>
      <c r="C354">
        <v>12</v>
      </c>
      <c r="D354">
        <v>19</v>
      </c>
      <c r="F354">
        <v>337</v>
      </c>
      <c r="G354" s="21">
        <f t="shared" si="20"/>
        <v>0.15069444444444444</v>
      </c>
      <c r="H354">
        <v>0.5</v>
      </c>
      <c r="J354">
        <v>926</v>
      </c>
      <c r="K354" s="22">
        <f t="shared" si="21"/>
        <v>0.39305555555555555</v>
      </c>
      <c r="L354">
        <v>0.4</v>
      </c>
      <c r="N354">
        <v>1536</v>
      </c>
      <c r="O354" s="19">
        <f t="shared" si="22"/>
        <v>0.65</v>
      </c>
      <c r="P354">
        <v>0.6</v>
      </c>
      <c r="R354">
        <v>2227</v>
      </c>
      <c r="S354" s="19">
        <f t="shared" si="23"/>
        <v>0.93541666666666667</v>
      </c>
      <c r="T354">
        <v>0.3</v>
      </c>
    </row>
    <row r="355" spans="1:20" x14ac:dyDescent="0.25">
      <c r="A355">
        <v>90</v>
      </c>
      <c r="B355">
        <v>2023</v>
      </c>
      <c r="C355">
        <v>12</v>
      </c>
      <c r="D355">
        <v>20</v>
      </c>
      <c r="F355">
        <v>511</v>
      </c>
      <c r="G355" s="21">
        <f t="shared" si="20"/>
        <v>0.21597222222222223</v>
      </c>
      <c r="H355">
        <v>0.5</v>
      </c>
      <c r="J355">
        <v>1101</v>
      </c>
      <c r="K355" s="22">
        <f t="shared" si="21"/>
        <v>0.45902777777777781</v>
      </c>
      <c r="L355">
        <v>0.4</v>
      </c>
      <c r="N355">
        <v>1640</v>
      </c>
      <c r="O355" s="19">
        <f t="shared" si="22"/>
        <v>0.69444444444444453</v>
      </c>
      <c r="P355">
        <v>0.6</v>
      </c>
      <c r="R355">
        <v>2326</v>
      </c>
      <c r="S355" s="19">
        <f t="shared" si="23"/>
        <v>0.97638888888888886</v>
      </c>
      <c r="T355">
        <v>0.3</v>
      </c>
    </row>
    <row r="356" spans="1:20" x14ac:dyDescent="0.25">
      <c r="A356">
        <v>90</v>
      </c>
      <c r="B356">
        <v>2023</v>
      </c>
      <c r="C356">
        <v>12</v>
      </c>
      <c r="D356">
        <v>21</v>
      </c>
      <c r="F356">
        <v>619</v>
      </c>
      <c r="G356" s="21">
        <f t="shared" si="20"/>
        <v>0.26319444444444445</v>
      </c>
      <c r="H356">
        <v>0.6</v>
      </c>
      <c r="J356">
        <v>1218</v>
      </c>
      <c r="K356" s="22">
        <f t="shared" si="21"/>
        <v>0.51250000000000007</v>
      </c>
      <c r="L356">
        <v>0.4</v>
      </c>
      <c r="N356">
        <v>1735</v>
      </c>
      <c r="O356" s="19">
        <f t="shared" si="22"/>
        <v>0.73263888888888884</v>
      </c>
      <c r="P356">
        <v>0.5</v>
      </c>
      <c r="S356" s="19" t="s">
        <v>14</v>
      </c>
    </row>
    <row r="357" spans="1:20" x14ac:dyDescent="0.25">
      <c r="A357">
        <v>91</v>
      </c>
      <c r="B357">
        <v>2023</v>
      </c>
      <c r="C357">
        <v>12</v>
      </c>
      <c r="D357">
        <v>22</v>
      </c>
      <c r="F357">
        <v>21</v>
      </c>
      <c r="G357" s="21">
        <f t="shared" si="20"/>
        <v>1.4583333333333332E-2</v>
      </c>
      <c r="H357">
        <v>0.3</v>
      </c>
      <c r="J357">
        <v>712</v>
      </c>
      <c r="K357" s="22">
        <f t="shared" si="21"/>
        <v>0.3</v>
      </c>
      <c r="L357">
        <v>0.6</v>
      </c>
      <c r="N357">
        <v>1320</v>
      </c>
      <c r="O357" s="19">
        <f t="shared" si="22"/>
        <v>0.55555555555555558</v>
      </c>
      <c r="P357">
        <v>0.4</v>
      </c>
      <c r="R357">
        <v>1824</v>
      </c>
      <c r="S357" s="19">
        <f t="shared" si="23"/>
        <v>0.76666666666666661</v>
      </c>
      <c r="T357">
        <v>0.5</v>
      </c>
    </row>
    <row r="358" spans="1:20" x14ac:dyDescent="0.25">
      <c r="A358">
        <v>91</v>
      </c>
      <c r="B358">
        <v>2023</v>
      </c>
      <c r="C358">
        <v>12</v>
      </c>
      <c r="D358">
        <v>23</v>
      </c>
      <c r="F358">
        <v>110</v>
      </c>
      <c r="G358" s="21">
        <f t="shared" si="20"/>
        <v>4.8611111111111112E-2</v>
      </c>
      <c r="H358">
        <v>0.3</v>
      </c>
      <c r="J358">
        <v>800</v>
      </c>
      <c r="K358" s="22">
        <f t="shared" si="21"/>
        <v>0.33333333333333331</v>
      </c>
      <c r="L358">
        <v>0.6</v>
      </c>
      <c r="N358">
        <v>1410</v>
      </c>
      <c r="O358" s="19">
        <f t="shared" si="22"/>
        <v>0.59027777777777779</v>
      </c>
      <c r="P358">
        <v>0.4</v>
      </c>
      <c r="R358">
        <v>1907</v>
      </c>
      <c r="S358" s="19">
        <f t="shared" si="23"/>
        <v>0.79652777777777783</v>
      </c>
      <c r="T358">
        <v>0.5</v>
      </c>
    </row>
    <row r="359" spans="1:20" x14ac:dyDescent="0.25">
      <c r="A359">
        <v>91</v>
      </c>
      <c r="B359">
        <v>2023</v>
      </c>
      <c r="C359">
        <v>12</v>
      </c>
      <c r="D359">
        <v>24</v>
      </c>
      <c r="F359">
        <v>153</v>
      </c>
      <c r="G359" s="21">
        <f t="shared" si="20"/>
        <v>7.8472222222222221E-2</v>
      </c>
      <c r="H359">
        <v>0.3</v>
      </c>
      <c r="J359">
        <v>844</v>
      </c>
      <c r="K359" s="22">
        <f t="shared" si="21"/>
        <v>0.36388888888888887</v>
      </c>
      <c r="L359">
        <v>0.6</v>
      </c>
      <c r="N359">
        <v>1453</v>
      </c>
      <c r="O359" s="19">
        <f t="shared" si="22"/>
        <v>0.62013888888888891</v>
      </c>
      <c r="P359">
        <v>0.4</v>
      </c>
      <c r="R359">
        <v>1947</v>
      </c>
      <c r="S359" s="19">
        <f t="shared" si="23"/>
        <v>0.82430555555555562</v>
      </c>
      <c r="T359">
        <v>0.5</v>
      </c>
    </row>
    <row r="360" spans="1:20" x14ac:dyDescent="0.25">
      <c r="A360">
        <v>91</v>
      </c>
      <c r="B360">
        <v>2023</v>
      </c>
      <c r="C360">
        <v>12</v>
      </c>
      <c r="D360">
        <v>25</v>
      </c>
      <c r="F360">
        <v>230</v>
      </c>
      <c r="G360" s="21">
        <f t="shared" si="20"/>
        <v>0.10416666666666667</v>
      </c>
      <c r="H360">
        <v>0.2</v>
      </c>
      <c r="J360">
        <v>923</v>
      </c>
      <c r="K360" s="22">
        <f t="shared" si="21"/>
        <v>0.39097222222222222</v>
      </c>
      <c r="L360">
        <v>0.6</v>
      </c>
      <c r="N360">
        <v>1532</v>
      </c>
      <c r="O360" s="19">
        <f t="shared" si="22"/>
        <v>0.64722222222222225</v>
      </c>
      <c r="P360">
        <v>0.4</v>
      </c>
      <c r="R360">
        <v>2025</v>
      </c>
      <c r="S360" s="19">
        <f t="shared" si="23"/>
        <v>0.85069444444444453</v>
      </c>
      <c r="T360">
        <v>0.5</v>
      </c>
    </row>
    <row r="361" spans="1:20" x14ac:dyDescent="0.25">
      <c r="A361">
        <v>91</v>
      </c>
      <c r="B361">
        <v>2023</v>
      </c>
      <c r="C361">
        <v>12</v>
      </c>
      <c r="D361">
        <v>26</v>
      </c>
      <c r="F361">
        <v>303</v>
      </c>
      <c r="G361" s="21">
        <f t="shared" si="20"/>
        <v>0.12708333333333333</v>
      </c>
      <c r="H361">
        <v>0.2</v>
      </c>
      <c r="J361">
        <v>1000</v>
      </c>
      <c r="K361" s="22">
        <f t="shared" si="21"/>
        <v>0.41666666666666669</v>
      </c>
      <c r="L361">
        <v>0.6</v>
      </c>
      <c r="N361">
        <v>1608</v>
      </c>
      <c r="O361" s="19">
        <f t="shared" si="22"/>
        <v>0.67222222222222217</v>
      </c>
      <c r="P361">
        <v>0.4</v>
      </c>
      <c r="R361">
        <v>2104</v>
      </c>
      <c r="S361" s="19">
        <f t="shared" si="23"/>
        <v>0.87777777777777777</v>
      </c>
      <c r="T361">
        <v>0.5</v>
      </c>
    </row>
    <row r="362" spans="1:20" x14ac:dyDescent="0.25">
      <c r="A362">
        <v>91</v>
      </c>
      <c r="B362">
        <v>2023</v>
      </c>
      <c r="C362">
        <v>12</v>
      </c>
      <c r="D362">
        <v>27</v>
      </c>
      <c r="F362">
        <v>333</v>
      </c>
      <c r="G362" s="21">
        <f t="shared" si="20"/>
        <v>0.14791666666666667</v>
      </c>
      <c r="H362">
        <v>0.3</v>
      </c>
      <c r="J362">
        <v>1033</v>
      </c>
      <c r="K362" s="22">
        <f t="shared" si="21"/>
        <v>0.43958333333333338</v>
      </c>
      <c r="L362">
        <v>0.6</v>
      </c>
      <c r="N362">
        <v>1642</v>
      </c>
      <c r="O362" s="19">
        <f t="shared" si="22"/>
        <v>0.6958333333333333</v>
      </c>
      <c r="P362">
        <v>0.4</v>
      </c>
      <c r="R362">
        <v>2143</v>
      </c>
      <c r="S362" s="19">
        <f t="shared" si="23"/>
        <v>0.90486111111111101</v>
      </c>
      <c r="T362">
        <v>0.5</v>
      </c>
    </row>
    <row r="363" spans="1:20" x14ac:dyDescent="0.25">
      <c r="A363">
        <v>91</v>
      </c>
      <c r="B363">
        <v>2023</v>
      </c>
      <c r="C363">
        <v>12</v>
      </c>
      <c r="D363">
        <v>28</v>
      </c>
      <c r="F363">
        <v>404</v>
      </c>
      <c r="G363" s="21">
        <f t="shared" si="20"/>
        <v>0.16944444444444443</v>
      </c>
      <c r="H363">
        <v>0.3</v>
      </c>
      <c r="J363">
        <v>1105</v>
      </c>
      <c r="K363" s="22">
        <f t="shared" si="21"/>
        <v>0.46180555555555558</v>
      </c>
      <c r="L363">
        <v>0.6</v>
      </c>
      <c r="N363">
        <v>1717</v>
      </c>
      <c r="O363" s="19">
        <f t="shared" si="22"/>
        <v>0.72013888888888899</v>
      </c>
      <c r="P363">
        <v>0.4</v>
      </c>
      <c r="R363">
        <v>2225</v>
      </c>
      <c r="S363" s="19">
        <f t="shared" si="23"/>
        <v>0.93402777777777779</v>
      </c>
      <c r="T363">
        <v>0.5</v>
      </c>
    </row>
    <row r="364" spans="1:20" x14ac:dyDescent="0.25">
      <c r="A364">
        <v>91</v>
      </c>
      <c r="B364">
        <v>2023</v>
      </c>
      <c r="C364">
        <v>12</v>
      </c>
      <c r="D364">
        <v>29</v>
      </c>
      <c r="F364">
        <v>436</v>
      </c>
      <c r="G364" s="21">
        <f t="shared" si="20"/>
        <v>0.19166666666666665</v>
      </c>
      <c r="H364">
        <v>0.3</v>
      </c>
      <c r="J364">
        <v>1136</v>
      </c>
      <c r="K364" s="22">
        <f t="shared" si="21"/>
        <v>0.48333333333333334</v>
      </c>
      <c r="L364">
        <v>0.6</v>
      </c>
      <c r="N364">
        <v>1755</v>
      </c>
      <c r="O364" s="19">
        <f t="shared" si="22"/>
        <v>0.74652777777777779</v>
      </c>
      <c r="P364">
        <v>0.4</v>
      </c>
      <c r="R364">
        <v>2310</v>
      </c>
      <c r="S364" s="19">
        <f t="shared" si="23"/>
        <v>0.96527777777777779</v>
      </c>
      <c r="T364">
        <v>0.5</v>
      </c>
    </row>
    <row r="365" spans="1:20" x14ac:dyDescent="0.25">
      <c r="A365">
        <v>91</v>
      </c>
      <c r="B365">
        <v>2023</v>
      </c>
      <c r="C365">
        <v>12</v>
      </c>
      <c r="D365">
        <v>30</v>
      </c>
      <c r="F365">
        <v>510</v>
      </c>
      <c r="G365" s="21">
        <f t="shared" si="20"/>
        <v>0.21527777777777779</v>
      </c>
      <c r="H365">
        <v>0.3</v>
      </c>
      <c r="J365">
        <v>1207</v>
      </c>
      <c r="K365" s="22">
        <f t="shared" si="21"/>
        <v>0.50486111111111109</v>
      </c>
      <c r="L365">
        <v>0.5</v>
      </c>
      <c r="N365">
        <v>1836</v>
      </c>
      <c r="O365" s="19">
        <f t="shared" si="22"/>
        <v>0.77500000000000002</v>
      </c>
      <c r="P365">
        <v>0.4</v>
      </c>
      <c r="R365">
        <v>2359</v>
      </c>
      <c r="S365" s="19">
        <f t="shared" si="23"/>
        <v>0.99930555555555556</v>
      </c>
      <c r="T365">
        <v>0.5</v>
      </c>
    </row>
    <row r="366" spans="1:20" x14ac:dyDescent="0.25">
      <c r="A366">
        <v>91</v>
      </c>
      <c r="B366">
        <v>2023</v>
      </c>
      <c r="C366">
        <v>12</v>
      </c>
      <c r="D366">
        <v>31</v>
      </c>
      <c r="F366">
        <v>550</v>
      </c>
      <c r="G366" s="21">
        <f t="shared" si="20"/>
        <v>0.24305555555555555</v>
      </c>
      <c r="H366">
        <v>0.3</v>
      </c>
      <c r="J366">
        <v>1239</v>
      </c>
      <c r="K366" s="22">
        <f t="shared" si="21"/>
        <v>0.52708333333333335</v>
      </c>
      <c r="L366">
        <v>0.5</v>
      </c>
      <c r="N366">
        <v>1921</v>
      </c>
      <c r="O366" s="19">
        <f t="shared" si="22"/>
        <v>0.80625000000000002</v>
      </c>
      <c r="P366">
        <v>0.4</v>
      </c>
      <c r="S366" s="19" t="s">
        <v>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2:AB46"/>
  <sheetViews>
    <sheetView topLeftCell="A10" zoomScale="70" zoomScaleNormal="70" workbookViewId="0">
      <selection activeCell="L18" sqref="L18"/>
    </sheetView>
  </sheetViews>
  <sheetFormatPr defaultRowHeight="15" x14ac:dyDescent="0.25"/>
  <cols>
    <col min="1" max="1" width="10.5703125" customWidth="1"/>
    <col min="2" max="2" width="8.85546875" customWidth="1"/>
    <col min="3" max="3" width="8.28515625" style="1" customWidth="1"/>
    <col min="4" max="4" width="9" style="1" customWidth="1"/>
    <col min="5" max="5" width="7.5703125" style="1" hidden="1" customWidth="1"/>
    <col min="6" max="6" width="15.28515625" style="1" bestFit="1" customWidth="1"/>
    <col min="7" max="7" width="11.5703125" style="1" customWidth="1"/>
    <col min="8" max="8" width="8.28515625" style="1" bestFit="1" customWidth="1"/>
    <col min="9" max="9" width="6" style="1" hidden="1" customWidth="1"/>
    <col min="10" max="10" width="17.28515625" style="1" customWidth="1"/>
    <col min="11" max="11" width="8.85546875" style="2" bestFit="1" customWidth="1"/>
    <col min="12" max="12" width="9" style="1" customWidth="1"/>
    <col min="13" max="13" width="6" style="1" hidden="1" customWidth="1"/>
    <col min="14" max="14" width="16.140625" style="1" customWidth="1"/>
    <col min="15" max="15" width="9.7109375" style="1" customWidth="1"/>
    <col min="16" max="16" width="8.140625" style="2" customWidth="1"/>
    <col min="17" max="17" width="7.7109375" style="2" hidden="1" customWidth="1"/>
    <col min="18" max="18" width="15.28515625" style="1" customWidth="1"/>
    <col min="19" max="19" width="9.28515625" style="1" customWidth="1"/>
    <col min="20" max="20" width="2" customWidth="1"/>
    <col min="21" max="21" width="15" style="1" customWidth="1"/>
    <col min="22" max="22" width="14.28515625" style="1" customWidth="1"/>
    <col min="23" max="23" width="15.5703125" style="1" customWidth="1"/>
    <col min="24" max="24" width="15.140625" style="1" customWidth="1"/>
    <col min="25" max="25" width="16.140625" style="1" customWidth="1"/>
    <col min="26" max="26" width="19.5703125" style="1" bestFit="1" customWidth="1"/>
  </cols>
  <sheetData>
    <row r="12" spans="2:28" ht="46.5" x14ac:dyDescent="0.7">
      <c r="P12" s="47" t="s">
        <v>59</v>
      </c>
      <c r="Q12" s="3" t="s">
        <v>28</v>
      </c>
    </row>
    <row r="13" spans="2:28" ht="15.75" thickBot="1" x14ac:dyDescent="0.3"/>
    <row r="14" spans="2:28" s="59" customFormat="1" ht="28.5" customHeight="1" thickBot="1" x14ac:dyDescent="0.35">
      <c r="B14" s="51" t="s">
        <v>12</v>
      </c>
      <c r="C14" s="52" t="s">
        <v>7</v>
      </c>
      <c r="D14" s="52" t="s">
        <v>10</v>
      </c>
      <c r="E14" s="52" t="s">
        <v>10</v>
      </c>
      <c r="F14" s="52" t="s">
        <v>13</v>
      </c>
      <c r="G14" s="52" t="s">
        <v>9</v>
      </c>
      <c r="H14" s="52" t="s">
        <v>10</v>
      </c>
      <c r="I14" s="52" t="s">
        <v>10</v>
      </c>
      <c r="J14" s="52" t="s">
        <v>8</v>
      </c>
      <c r="K14" s="53" t="s">
        <v>9</v>
      </c>
      <c r="L14" s="52" t="s">
        <v>10</v>
      </c>
      <c r="M14" s="52" t="s">
        <v>10</v>
      </c>
      <c r="N14" s="52" t="s">
        <v>8</v>
      </c>
      <c r="O14" s="52" t="s">
        <v>9</v>
      </c>
      <c r="P14" s="53" t="s">
        <v>10</v>
      </c>
      <c r="Q14" s="53" t="s">
        <v>10</v>
      </c>
      <c r="R14" s="52" t="s">
        <v>8</v>
      </c>
      <c r="S14" s="52" t="s">
        <v>9</v>
      </c>
      <c r="T14" s="54"/>
      <c r="U14" s="55" t="s">
        <v>15</v>
      </c>
      <c r="V14" s="56" t="s">
        <v>16</v>
      </c>
      <c r="W14" s="56" t="s">
        <v>17</v>
      </c>
      <c r="X14" s="56" t="s">
        <v>18</v>
      </c>
      <c r="Y14" s="57" t="s">
        <v>17</v>
      </c>
      <c r="Z14" s="58" t="s">
        <v>19</v>
      </c>
    </row>
    <row r="15" spans="2:28" s="71" customFormat="1" ht="28.5" customHeight="1" x14ac:dyDescent="0.35">
      <c r="B15" s="60" t="s">
        <v>39</v>
      </c>
      <c r="C15" s="61">
        <v>1</v>
      </c>
      <c r="D15" s="61" t="s">
        <v>57</v>
      </c>
      <c r="E15" s="61">
        <v>18</v>
      </c>
      <c r="F15" s="62">
        <f>TEXT(E15,"00\:00")+0</f>
        <v>1.2499999999999999E-2</v>
      </c>
      <c r="G15" s="61">
        <v>0.3</v>
      </c>
      <c r="H15" s="61" t="s">
        <v>58</v>
      </c>
      <c r="I15" s="61">
        <v>711</v>
      </c>
      <c r="J15" s="62">
        <f>TEXT(I15,"00\:00")+0</f>
        <v>0.29930555555555555</v>
      </c>
      <c r="K15" s="61">
        <v>0.6</v>
      </c>
      <c r="L15" s="61" t="s">
        <v>57</v>
      </c>
      <c r="M15" s="61">
        <v>1321</v>
      </c>
      <c r="N15" s="62">
        <f>TEXT(M15,"00\:00")+0</f>
        <v>0.55625000000000002</v>
      </c>
      <c r="O15" s="61">
        <v>0.4</v>
      </c>
      <c r="P15" s="61" t="s">
        <v>58</v>
      </c>
      <c r="Q15" s="61">
        <v>1827</v>
      </c>
      <c r="R15" s="63">
        <f>TEXT(Q15,"00\:00")+0</f>
        <v>0.76874999999999993</v>
      </c>
      <c r="S15" s="61">
        <v>0.5</v>
      </c>
      <c r="T15" s="64"/>
      <c r="U15" s="65">
        <v>0.29166666666666669</v>
      </c>
      <c r="V15" s="66">
        <v>0.74861111111111101</v>
      </c>
      <c r="W15" s="67" t="s">
        <v>37</v>
      </c>
      <c r="X15" s="66">
        <v>9.930555555555555E-2</v>
      </c>
      <c r="Y15" s="68">
        <v>0.5854166666666667</v>
      </c>
      <c r="Z15" s="69"/>
      <c r="AA15" s="70"/>
      <c r="AB15" s="70"/>
    </row>
    <row r="16" spans="2:28" s="71" customFormat="1" ht="28.5" customHeight="1" x14ac:dyDescent="0.35">
      <c r="B16" s="60" t="s">
        <v>40</v>
      </c>
      <c r="C16" s="61">
        <v>2</v>
      </c>
      <c r="D16" s="61" t="s">
        <v>57</v>
      </c>
      <c r="E16" s="61">
        <v>107</v>
      </c>
      <c r="F16" s="62">
        <f t="shared" ref="F16:F45" si="0">TEXT(E16,"00\:00")+0</f>
        <v>4.6527777777777779E-2</v>
      </c>
      <c r="G16" s="61">
        <v>0.3</v>
      </c>
      <c r="H16" s="61" t="s">
        <v>58</v>
      </c>
      <c r="I16" s="61">
        <v>758</v>
      </c>
      <c r="J16" s="62">
        <f t="shared" ref="J16:J45" si="1">TEXT(I16,"00\:00")+0</f>
        <v>0.33194444444444443</v>
      </c>
      <c r="K16" s="61">
        <v>0.6</v>
      </c>
      <c r="L16" s="61" t="s">
        <v>57</v>
      </c>
      <c r="M16" s="61">
        <v>1409</v>
      </c>
      <c r="N16" s="63">
        <f t="shared" ref="N16:N45" si="2">TEXT(M16,"00\:00")+0</f>
        <v>0.58958333333333335</v>
      </c>
      <c r="O16" s="61">
        <v>0.4</v>
      </c>
      <c r="P16" s="61" t="s">
        <v>58</v>
      </c>
      <c r="Q16" s="61">
        <v>1909</v>
      </c>
      <c r="R16" s="63">
        <f t="shared" ref="R16:R45" si="3">TEXT(Q16,"00\:00")+0</f>
        <v>0.79791666666666661</v>
      </c>
      <c r="S16" s="61">
        <v>0.5</v>
      </c>
      <c r="T16" s="64"/>
      <c r="U16" s="72">
        <v>0.29166666666666669</v>
      </c>
      <c r="V16" s="73">
        <v>0.74861111111111101</v>
      </c>
      <c r="W16" s="74" t="s">
        <v>37</v>
      </c>
      <c r="X16" s="74">
        <v>0.13680555555555554</v>
      </c>
      <c r="Y16" s="75">
        <v>0.61249999999999993</v>
      </c>
      <c r="Z16" s="76"/>
      <c r="AA16" s="70"/>
      <c r="AB16" s="70"/>
    </row>
    <row r="17" spans="1:26" s="71" customFormat="1" ht="28.5" customHeight="1" x14ac:dyDescent="0.35">
      <c r="B17" s="77" t="s">
        <v>41</v>
      </c>
      <c r="C17" s="78">
        <v>3</v>
      </c>
      <c r="D17" s="78" t="s">
        <v>57</v>
      </c>
      <c r="E17" s="78">
        <v>147</v>
      </c>
      <c r="F17" s="79">
        <f t="shared" si="0"/>
        <v>7.4305555555555555E-2</v>
      </c>
      <c r="G17" s="78">
        <v>0.3</v>
      </c>
      <c r="H17" s="78" t="s">
        <v>58</v>
      </c>
      <c r="I17" s="78">
        <v>838</v>
      </c>
      <c r="J17" s="79">
        <f t="shared" si="1"/>
        <v>0.35972222222222222</v>
      </c>
      <c r="K17" s="78">
        <v>0.6</v>
      </c>
      <c r="L17" s="78" t="s">
        <v>57</v>
      </c>
      <c r="M17" s="78">
        <v>1449</v>
      </c>
      <c r="N17" s="80">
        <f t="shared" si="2"/>
        <v>0.61736111111111114</v>
      </c>
      <c r="O17" s="78">
        <v>0.4</v>
      </c>
      <c r="P17" s="78" t="s">
        <v>58</v>
      </c>
      <c r="Q17" s="78">
        <v>1943</v>
      </c>
      <c r="R17" s="80">
        <f t="shared" si="3"/>
        <v>0.82152777777777775</v>
      </c>
      <c r="S17" s="78">
        <v>0.5</v>
      </c>
      <c r="T17" s="64"/>
      <c r="U17" s="81">
        <v>0.29166666666666669</v>
      </c>
      <c r="V17" s="82">
        <v>0.74930555555555556</v>
      </c>
      <c r="W17" s="83" t="s">
        <v>37</v>
      </c>
      <c r="X17" s="83">
        <v>0.17430555555555557</v>
      </c>
      <c r="Y17" s="84">
        <v>0.64236111111111105</v>
      </c>
      <c r="Z17" s="85"/>
    </row>
    <row r="18" spans="1:26" s="70" customFormat="1" ht="28.5" customHeight="1" x14ac:dyDescent="0.35">
      <c r="A18" s="71"/>
      <c r="B18" s="77" t="s">
        <v>42</v>
      </c>
      <c r="C18" s="86">
        <v>4</v>
      </c>
      <c r="D18" s="78" t="s">
        <v>57</v>
      </c>
      <c r="E18" s="78">
        <v>219</v>
      </c>
      <c r="F18" s="79">
        <f t="shared" si="0"/>
        <v>9.6527777777777768E-2</v>
      </c>
      <c r="G18" s="78">
        <v>0.3</v>
      </c>
      <c r="H18" s="78" t="s">
        <v>58</v>
      </c>
      <c r="I18" s="78">
        <v>913</v>
      </c>
      <c r="J18" s="79">
        <f t="shared" si="1"/>
        <v>0.3840277777777778</v>
      </c>
      <c r="K18" s="78">
        <v>0.6</v>
      </c>
      <c r="L18" s="78" t="s">
        <v>57</v>
      </c>
      <c r="M18" s="78">
        <v>1521</v>
      </c>
      <c r="N18" s="80">
        <f t="shared" si="2"/>
        <v>0.63958333333333328</v>
      </c>
      <c r="O18" s="78">
        <v>0.4</v>
      </c>
      <c r="P18" s="78" t="s">
        <v>58</v>
      </c>
      <c r="Q18" s="78">
        <v>2011</v>
      </c>
      <c r="R18" s="80">
        <f t="shared" si="3"/>
        <v>0.84097222222222223</v>
      </c>
      <c r="S18" s="78">
        <v>0.5</v>
      </c>
      <c r="T18" s="87"/>
      <c r="U18" s="81">
        <v>0.29236111111111113</v>
      </c>
      <c r="V18" s="82">
        <v>0.75</v>
      </c>
      <c r="W18" s="83" t="s">
        <v>37</v>
      </c>
      <c r="X18" s="83">
        <v>0.21249999999999999</v>
      </c>
      <c r="Y18" s="84">
        <v>0.6743055555555556</v>
      </c>
      <c r="Z18" s="88"/>
    </row>
    <row r="19" spans="1:26" s="70" customFormat="1" ht="28.5" customHeight="1" x14ac:dyDescent="0.35">
      <c r="A19" s="71"/>
      <c r="B19" s="60" t="s">
        <v>43</v>
      </c>
      <c r="C19" s="61">
        <v>5</v>
      </c>
      <c r="D19" s="61" t="s">
        <v>57</v>
      </c>
      <c r="E19" s="61">
        <v>246</v>
      </c>
      <c r="F19" s="62">
        <f t="shared" si="0"/>
        <v>0.11527777777777777</v>
      </c>
      <c r="G19" s="61">
        <v>0.3</v>
      </c>
      <c r="H19" s="61" t="s">
        <v>58</v>
      </c>
      <c r="I19" s="61">
        <v>943</v>
      </c>
      <c r="J19" s="62">
        <f t="shared" si="1"/>
        <v>0.40486111111111112</v>
      </c>
      <c r="K19" s="61">
        <v>0.6</v>
      </c>
      <c r="L19" s="61" t="s">
        <v>57</v>
      </c>
      <c r="M19" s="61">
        <v>1547</v>
      </c>
      <c r="N19" s="63">
        <f t="shared" si="2"/>
        <v>0.65763888888888888</v>
      </c>
      <c r="O19" s="61">
        <v>0.4</v>
      </c>
      <c r="P19" s="61" t="s">
        <v>58</v>
      </c>
      <c r="Q19" s="61">
        <v>2040</v>
      </c>
      <c r="R19" s="63">
        <f t="shared" si="3"/>
        <v>0.86111111111111116</v>
      </c>
      <c r="S19" s="61">
        <v>0.5</v>
      </c>
      <c r="T19" s="87"/>
      <c r="U19" s="72">
        <v>0.29236111111111113</v>
      </c>
      <c r="V19" s="73">
        <v>0.75</v>
      </c>
      <c r="W19" s="74" t="s">
        <v>37</v>
      </c>
      <c r="X19" s="74">
        <v>0.24930555555555556</v>
      </c>
      <c r="Y19" s="75">
        <v>0.7090277777777777</v>
      </c>
      <c r="Z19" s="76"/>
    </row>
    <row r="20" spans="1:26" s="70" customFormat="1" ht="28.5" customHeight="1" x14ac:dyDescent="0.35">
      <c r="A20" s="71"/>
      <c r="B20" s="60" t="s">
        <v>44</v>
      </c>
      <c r="C20" s="61">
        <v>6</v>
      </c>
      <c r="D20" s="61" t="s">
        <v>57</v>
      </c>
      <c r="E20" s="61">
        <v>311</v>
      </c>
      <c r="F20" s="62">
        <f t="shared" si="0"/>
        <v>0.13263888888888889</v>
      </c>
      <c r="G20" s="61">
        <v>0.3</v>
      </c>
      <c r="H20" s="61" t="s">
        <v>58</v>
      </c>
      <c r="I20" s="61">
        <v>1011</v>
      </c>
      <c r="J20" s="62">
        <f t="shared" si="1"/>
        <v>0.42430555555555555</v>
      </c>
      <c r="K20" s="61">
        <v>0.6</v>
      </c>
      <c r="L20" s="61" t="s">
        <v>57</v>
      </c>
      <c r="M20" s="61">
        <v>1612</v>
      </c>
      <c r="N20" s="63">
        <f t="shared" si="2"/>
        <v>0.67499999999999993</v>
      </c>
      <c r="O20" s="61">
        <v>0.4</v>
      </c>
      <c r="P20" s="61" t="s">
        <v>58</v>
      </c>
      <c r="Q20" s="61">
        <v>2110</v>
      </c>
      <c r="R20" s="63">
        <f t="shared" si="3"/>
        <v>0.88194444444444453</v>
      </c>
      <c r="S20" s="61">
        <v>0.5</v>
      </c>
      <c r="T20" s="87"/>
      <c r="U20" s="72">
        <v>0.29236111111111113</v>
      </c>
      <c r="V20" s="73">
        <v>0.75069444444444444</v>
      </c>
      <c r="W20" s="74" t="s">
        <v>37</v>
      </c>
      <c r="X20" s="74">
        <v>0.28541666666666665</v>
      </c>
      <c r="Y20" s="75">
        <v>0.74513888888888891</v>
      </c>
      <c r="Z20" s="76" t="s">
        <v>47</v>
      </c>
    </row>
    <row r="21" spans="1:26" s="70" customFormat="1" ht="28.5" customHeight="1" x14ac:dyDescent="0.35">
      <c r="A21" s="71"/>
      <c r="B21" s="77" t="s">
        <v>45</v>
      </c>
      <c r="C21" s="78">
        <v>7</v>
      </c>
      <c r="D21" s="78" t="s">
        <v>57</v>
      </c>
      <c r="E21" s="78">
        <v>337</v>
      </c>
      <c r="F21" s="79">
        <f t="shared" si="0"/>
        <v>0.15069444444444444</v>
      </c>
      <c r="G21" s="78">
        <v>0.3</v>
      </c>
      <c r="H21" s="78" t="s">
        <v>58</v>
      </c>
      <c r="I21" s="78">
        <v>1037</v>
      </c>
      <c r="J21" s="79">
        <f t="shared" si="1"/>
        <v>0.44236111111111115</v>
      </c>
      <c r="K21" s="78">
        <v>0.6</v>
      </c>
      <c r="L21" s="78" t="s">
        <v>57</v>
      </c>
      <c r="M21" s="78">
        <v>1639</v>
      </c>
      <c r="N21" s="80">
        <f t="shared" si="2"/>
        <v>0.69374999999999998</v>
      </c>
      <c r="O21" s="78">
        <v>0.4</v>
      </c>
      <c r="P21" s="78" t="s">
        <v>58</v>
      </c>
      <c r="Q21" s="78">
        <v>2144</v>
      </c>
      <c r="R21" s="80">
        <f t="shared" si="3"/>
        <v>0.90555555555555556</v>
      </c>
      <c r="S21" s="78">
        <v>0.5</v>
      </c>
      <c r="T21" s="87"/>
      <c r="U21" s="81">
        <v>0.29236111111111113</v>
      </c>
      <c r="V21" s="82">
        <v>0.75138888888888899</v>
      </c>
      <c r="W21" s="83" t="s">
        <v>37</v>
      </c>
      <c r="X21" s="83">
        <v>0.31944444444444448</v>
      </c>
      <c r="Y21" s="84">
        <v>0.78194444444444444</v>
      </c>
      <c r="Z21" s="88"/>
    </row>
    <row r="22" spans="1:26" s="70" customFormat="1" ht="28.5" customHeight="1" x14ac:dyDescent="0.35">
      <c r="A22" s="71"/>
      <c r="B22" s="77" t="s">
        <v>39</v>
      </c>
      <c r="C22" s="86">
        <v>8</v>
      </c>
      <c r="D22" s="78" t="s">
        <v>57</v>
      </c>
      <c r="E22" s="78">
        <v>404</v>
      </c>
      <c r="F22" s="79">
        <f t="shared" si="0"/>
        <v>0.16944444444444443</v>
      </c>
      <c r="G22" s="78">
        <v>0.3</v>
      </c>
      <c r="H22" s="78" t="s">
        <v>58</v>
      </c>
      <c r="I22" s="78">
        <v>1102</v>
      </c>
      <c r="J22" s="79">
        <f t="shared" si="1"/>
        <v>0.4597222222222222</v>
      </c>
      <c r="K22" s="78">
        <v>0.6</v>
      </c>
      <c r="L22" s="78" t="s">
        <v>57</v>
      </c>
      <c r="M22" s="78">
        <v>1709</v>
      </c>
      <c r="N22" s="80">
        <f t="shared" si="2"/>
        <v>0.71458333333333324</v>
      </c>
      <c r="O22" s="78">
        <v>0.4</v>
      </c>
      <c r="P22" s="78" t="s">
        <v>58</v>
      </c>
      <c r="Q22" s="78">
        <v>2222</v>
      </c>
      <c r="R22" s="80">
        <f t="shared" si="3"/>
        <v>0.93194444444444446</v>
      </c>
      <c r="S22" s="78">
        <v>0.5</v>
      </c>
      <c r="T22" s="87"/>
      <c r="U22" s="81">
        <v>0.29305555555555557</v>
      </c>
      <c r="V22" s="82">
        <v>0.75138888888888899</v>
      </c>
      <c r="W22" s="83" t="s">
        <v>37</v>
      </c>
      <c r="X22" s="83">
        <v>0.35069444444444442</v>
      </c>
      <c r="Y22" s="84">
        <v>0.81874999999999998</v>
      </c>
      <c r="Z22" s="88"/>
    </row>
    <row r="23" spans="1:26" s="70" customFormat="1" ht="28.5" customHeight="1" x14ac:dyDescent="0.35">
      <c r="A23" s="71"/>
      <c r="B23" s="60" t="s">
        <v>40</v>
      </c>
      <c r="C23" s="61">
        <v>9</v>
      </c>
      <c r="D23" s="61" t="s">
        <v>57</v>
      </c>
      <c r="E23" s="61">
        <v>433</v>
      </c>
      <c r="F23" s="62">
        <f t="shared" si="0"/>
        <v>0.18958333333333333</v>
      </c>
      <c r="G23" s="61">
        <v>0.3</v>
      </c>
      <c r="H23" s="61" t="s">
        <v>58</v>
      </c>
      <c r="I23" s="61">
        <v>1128</v>
      </c>
      <c r="J23" s="62">
        <f t="shared" si="1"/>
        <v>0.4777777777777778</v>
      </c>
      <c r="K23" s="61">
        <v>0.6</v>
      </c>
      <c r="L23" s="61" t="s">
        <v>57</v>
      </c>
      <c r="M23" s="61">
        <v>1744</v>
      </c>
      <c r="N23" s="63">
        <f t="shared" si="2"/>
        <v>0.73888888888888893</v>
      </c>
      <c r="O23" s="61">
        <v>0.4</v>
      </c>
      <c r="P23" s="61" t="s">
        <v>58</v>
      </c>
      <c r="Q23" s="61">
        <v>2302</v>
      </c>
      <c r="R23" s="63">
        <f t="shared" si="3"/>
        <v>0.95972222222222225</v>
      </c>
      <c r="S23" s="61">
        <v>0.5</v>
      </c>
      <c r="T23" s="87"/>
      <c r="U23" s="72">
        <v>0.29305555555555557</v>
      </c>
      <c r="V23" s="73">
        <v>0.75208333333333333</v>
      </c>
      <c r="W23" s="74" t="s">
        <v>37</v>
      </c>
      <c r="X23" s="74">
        <v>0.37916666666666665</v>
      </c>
      <c r="Y23" s="75">
        <v>0.85486111111111107</v>
      </c>
      <c r="Z23" s="76"/>
    </row>
    <row r="24" spans="1:26" s="70" customFormat="1" ht="28.5" customHeight="1" x14ac:dyDescent="0.35">
      <c r="A24" s="71"/>
      <c r="B24" s="60" t="s">
        <v>41</v>
      </c>
      <c r="C24" s="61">
        <v>10</v>
      </c>
      <c r="D24" s="61" t="s">
        <v>57</v>
      </c>
      <c r="E24" s="61">
        <v>503</v>
      </c>
      <c r="F24" s="62">
        <f t="shared" si="0"/>
        <v>0.21041666666666667</v>
      </c>
      <c r="G24" s="61">
        <v>0.3</v>
      </c>
      <c r="H24" s="61" t="s">
        <v>58</v>
      </c>
      <c r="I24" s="61">
        <v>1153</v>
      </c>
      <c r="J24" s="62">
        <f t="shared" si="1"/>
        <v>0.49513888888888885</v>
      </c>
      <c r="K24" s="61">
        <v>0.5</v>
      </c>
      <c r="L24" s="61" t="s">
        <v>57</v>
      </c>
      <c r="M24" s="61">
        <v>1823</v>
      </c>
      <c r="N24" s="63">
        <f t="shared" si="2"/>
        <v>0.76597222222222217</v>
      </c>
      <c r="O24" s="61">
        <v>0.4</v>
      </c>
      <c r="P24" s="61" t="s">
        <v>58</v>
      </c>
      <c r="Q24" s="61">
        <v>2347</v>
      </c>
      <c r="R24" s="63">
        <f t="shared" si="3"/>
        <v>0.99097222222222225</v>
      </c>
      <c r="S24" s="61">
        <v>0.5</v>
      </c>
      <c r="T24" s="87"/>
      <c r="U24" s="72">
        <v>0.29305555555555557</v>
      </c>
      <c r="V24" s="73">
        <v>0.75277777777777777</v>
      </c>
      <c r="W24" s="74" t="s">
        <v>37</v>
      </c>
      <c r="X24" s="74">
        <v>0.40486111111111112</v>
      </c>
      <c r="Y24" s="75">
        <v>0.89027777777777783</v>
      </c>
      <c r="Z24" s="76"/>
    </row>
    <row r="25" spans="1:26" s="70" customFormat="1" ht="28.5" customHeight="1" x14ac:dyDescent="0.35">
      <c r="A25" s="71"/>
      <c r="B25" s="77" t="s">
        <v>42</v>
      </c>
      <c r="C25" s="78">
        <v>11</v>
      </c>
      <c r="D25" s="78" t="s">
        <v>57</v>
      </c>
      <c r="E25" s="78">
        <v>536</v>
      </c>
      <c r="F25" s="79">
        <f t="shared" si="0"/>
        <v>0.23333333333333331</v>
      </c>
      <c r="G25" s="78">
        <v>0.4</v>
      </c>
      <c r="H25" s="78" t="s">
        <v>58</v>
      </c>
      <c r="I25" s="78">
        <v>1219</v>
      </c>
      <c r="J25" s="79">
        <f t="shared" si="1"/>
        <v>0.5131944444444444</v>
      </c>
      <c r="K25" s="78">
        <v>0.5</v>
      </c>
      <c r="L25" s="78" t="s">
        <v>57</v>
      </c>
      <c r="M25" s="78">
        <v>1906</v>
      </c>
      <c r="N25" s="80">
        <f t="shared" si="2"/>
        <v>0.79583333333333339</v>
      </c>
      <c r="O25" s="78">
        <v>0.4</v>
      </c>
      <c r="P25" s="78"/>
      <c r="Q25" s="78"/>
      <c r="R25" s="80" t="s">
        <v>14</v>
      </c>
      <c r="S25" s="78"/>
      <c r="T25" s="87"/>
      <c r="U25" s="81">
        <v>0.29305555555555557</v>
      </c>
      <c r="V25" s="82">
        <v>0.75277777777777777</v>
      </c>
      <c r="W25" s="83" t="s">
        <v>37</v>
      </c>
      <c r="X25" s="83">
        <v>0.4284722222222222</v>
      </c>
      <c r="Y25" s="84">
        <v>0.9243055555555556</v>
      </c>
      <c r="Z25" s="88"/>
    </row>
    <row r="26" spans="1:26" s="70" customFormat="1" ht="28.5" customHeight="1" x14ac:dyDescent="0.35">
      <c r="A26" s="71"/>
      <c r="B26" s="77" t="s">
        <v>43</v>
      </c>
      <c r="C26" s="86">
        <v>12</v>
      </c>
      <c r="D26" s="78" t="s">
        <v>58</v>
      </c>
      <c r="E26" s="78">
        <v>40</v>
      </c>
      <c r="F26" s="79">
        <f t="shared" si="0"/>
        <v>2.7777777777777776E-2</v>
      </c>
      <c r="G26" s="78">
        <v>0.5</v>
      </c>
      <c r="H26" s="78" t="s">
        <v>57</v>
      </c>
      <c r="I26" s="78">
        <v>620</v>
      </c>
      <c r="J26" s="79">
        <f t="shared" si="1"/>
        <v>0.2638888888888889</v>
      </c>
      <c r="K26" s="78">
        <v>0.4</v>
      </c>
      <c r="L26" s="78" t="s">
        <v>58</v>
      </c>
      <c r="M26" s="78">
        <v>1249</v>
      </c>
      <c r="N26" s="80">
        <f t="shared" si="2"/>
        <v>0.53402777777777777</v>
      </c>
      <c r="O26" s="78">
        <v>0.5</v>
      </c>
      <c r="P26" s="78" t="s">
        <v>57</v>
      </c>
      <c r="Q26" s="78">
        <v>1953</v>
      </c>
      <c r="R26" s="80">
        <f t="shared" si="3"/>
        <v>0.82847222222222217</v>
      </c>
      <c r="S26" s="78">
        <v>0.4</v>
      </c>
      <c r="T26" s="87"/>
      <c r="U26" s="81">
        <v>0.29305555555555557</v>
      </c>
      <c r="V26" s="82">
        <v>0.75347222222222221</v>
      </c>
      <c r="W26" s="83" t="s">
        <v>37</v>
      </c>
      <c r="X26" s="83">
        <v>0.4513888888888889</v>
      </c>
      <c r="Y26" s="84">
        <v>0.95833333333333337</v>
      </c>
      <c r="Z26" s="88"/>
    </row>
    <row r="27" spans="1:26" s="70" customFormat="1" ht="28.5" customHeight="1" x14ac:dyDescent="0.35">
      <c r="A27" s="71"/>
      <c r="B27" s="60" t="s">
        <v>44</v>
      </c>
      <c r="C27" s="61">
        <v>13</v>
      </c>
      <c r="D27" s="61" t="s">
        <v>58</v>
      </c>
      <c r="E27" s="61">
        <v>151</v>
      </c>
      <c r="F27" s="62">
        <f t="shared" si="0"/>
        <v>7.7083333333333337E-2</v>
      </c>
      <c r="G27" s="61">
        <v>0.5</v>
      </c>
      <c r="H27" s="61" t="s">
        <v>57</v>
      </c>
      <c r="I27" s="61">
        <v>728</v>
      </c>
      <c r="J27" s="62">
        <f t="shared" si="1"/>
        <v>0.31111111111111112</v>
      </c>
      <c r="K27" s="61">
        <v>0.4</v>
      </c>
      <c r="L27" s="61" t="s">
        <v>58</v>
      </c>
      <c r="M27" s="61">
        <v>1329</v>
      </c>
      <c r="N27" s="63">
        <f t="shared" si="2"/>
        <v>0.56180555555555556</v>
      </c>
      <c r="O27" s="61">
        <v>0.5</v>
      </c>
      <c r="P27" s="61" t="s">
        <v>57</v>
      </c>
      <c r="Q27" s="61">
        <v>2044</v>
      </c>
      <c r="R27" s="63">
        <f t="shared" si="3"/>
        <v>0.86388888888888893</v>
      </c>
      <c r="S27" s="61">
        <v>0.4</v>
      </c>
      <c r="T27" s="87"/>
      <c r="U27" s="72">
        <v>0.29305555555555557</v>
      </c>
      <c r="V27" s="73">
        <v>0.75347222222222221</v>
      </c>
      <c r="W27" s="74" t="s">
        <v>37</v>
      </c>
      <c r="X27" s="74">
        <v>0.47430555555555554</v>
      </c>
      <c r="Y27" s="75">
        <v>0.99305555555555547</v>
      </c>
      <c r="Z27" s="76"/>
    </row>
    <row r="28" spans="1:26" s="70" customFormat="1" ht="28.5" customHeight="1" x14ac:dyDescent="0.35">
      <c r="A28" s="71"/>
      <c r="B28" s="60" t="s">
        <v>45</v>
      </c>
      <c r="C28" s="61">
        <v>14</v>
      </c>
      <c r="D28" s="61" t="s">
        <v>58</v>
      </c>
      <c r="E28" s="61">
        <v>331</v>
      </c>
      <c r="F28" s="62">
        <f t="shared" si="0"/>
        <v>0.14652777777777778</v>
      </c>
      <c r="G28" s="61">
        <v>0.5</v>
      </c>
      <c r="H28" s="61" t="s">
        <v>57</v>
      </c>
      <c r="I28" s="61">
        <v>901</v>
      </c>
      <c r="J28" s="62">
        <f t="shared" si="1"/>
        <v>0.3756944444444445</v>
      </c>
      <c r="K28" s="61">
        <v>0.4</v>
      </c>
      <c r="L28" s="61" t="s">
        <v>58</v>
      </c>
      <c r="M28" s="61">
        <v>1424</v>
      </c>
      <c r="N28" s="63">
        <f t="shared" si="2"/>
        <v>0.6</v>
      </c>
      <c r="O28" s="61">
        <v>0.5</v>
      </c>
      <c r="P28" s="61" t="s">
        <v>57</v>
      </c>
      <c r="Q28" s="61">
        <v>2140</v>
      </c>
      <c r="R28" s="63">
        <f t="shared" si="3"/>
        <v>0.90277777777777779</v>
      </c>
      <c r="S28" s="61">
        <v>0.3</v>
      </c>
      <c r="T28" s="87"/>
      <c r="U28" s="72">
        <v>0.29305555555555557</v>
      </c>
      <c r="V28" s="73">
        <v>0.75416666666666676</v>
      </c>
      <c r="W28" s="74" t="s">
        <v>37</v>
      </c>
      <c r="X28" s="74">
        <v>0.49722222222222223</v>
      </c>
      <c r="Y28" s="75" t="s">
        <v>37</v>
      </c>
      <c r="Z28" s="76" t="s">
        <v>48</v>
      </c>
    </row>
    <row r="29" spans="1:26" s="70" customFormat="1" ht="28.5" customHeight="1" x14ac:dyDescent="0.35">
      <c r="A29" s="71"/>
      <c r="B29" s="77" t="s">
        <v>39</v>
      </c>
      <c r="C29" s="78">
        <v>15</v>
      </c>
      <c r="D29" s="78" t="s">
        <v>58</v>
      </c>
      <c r="E29" s="78">
        <v>512</v>
      </c>
      <c r="F29" s="79">
        <f t="shared" si="0"/>
        <v>0.21666666666666667</v>
      </c>
      <c r="G29" s="78">
        <v>0.5</v>
      </c>
      <c r="H29" s="78" t="s">
        <v>57</v>
      </c>
      <c r="I29" s="78">
        <v>1042</v>
      </c>
      <c r="J29" s="79">
        <f t="shared" si="1"/>
        <v>0.4458333333333333</v>
      </c>
      <c r="K29" s="78">
        <v>0.4</v>
      </c>
      <c r="L29" s="78" t="s">
        <v>58</v>
      </c>
      <c r="M29" s="78">
        <v>1531</v>
      </c>
      <c r="N29" s="80">
        <f t="shared" si="2"/>
        <v>0.64652777777777781</v>
      </c>
      <c r="O29" s="78">
        <v>0.5</v>
      </c>
      <c r="P29" s="78" t="s">
        <v>57</v>
      </c>
      <c r="Q29" s="78">
        <v>2240</v>
      </c>
      <c r="R29" s="80">
        <f t="shared" si="3"/>
        <v>0.94444444444444453</v>
      </c>
      <c r="S29" s="78">
        <v>0.3</v>
      </c>
      <c r="T29" s="87"/>
      <c r="U29" s="81">
        <v>0.29305555555555557</v>
      </c>
      <c r="V29" s="82">
        <v>0.75486111111111109</v>
      </c>
      <c r="W29" s="83">
        <v>2.8472222222222222E-2</v>
      </c>
      <c r="X29" s="83">
        <v>0.52222222222222225</v>
      </c>
      <c r="Y29" s="84" t="s">
        <v>37</v>
      </c>
      <c r="Z29" s="88"/>
    </row>
    <row r="30" spans="1:26" s="70" customFormat="1" ht="28.5" customHeight="1" x14ac:dyDescent="0.35">
      <c r="A30" s="71"/>
      <c r="B30" s="77" t="s">
        <v>40</v>
      </c>
      <c r="C30" s="86">
        <v>16</v>
      </c>
      <c r="D30" s="78" t="s">
        <v>58</v>
      </c>
      <c r="E30" s="78">
        <v>616</v>
      </c>
      <c r="F30" s="79">
        <f t="shared" si="0"/>
        <v>0.26111111111111113</v>
      </c>
      <c r="G30" s="78">
        <v>0.5</v>
      </c>
      <c r="H30" s="78" t="s">
        <v>57</v>
      </c>
      <c r="I30" s="78">
        <v>1205</v>
      </c>
      <c r="J30" s="79">
        <f t="shared" si="1"/>
        <v>0.50347222222222221</v>
      </c>
      <c r="K30" s="78">
        <v>0.4</v>
      </c>
      <c r="L30" s="78" t="s">
        <v>58</v>
      </c>
      <c r="M30" s="78">
        <v>1636</v>
      </c>
      <c r="N30" s="80">
        <f t="shared" si="2"/>
        <v>0.69166666666666676</v>
      </c>
      <c r="O30" s="78">
        <v>0.5</v>
      </c>
      <c r="P30" s="78" t="s">
        <v>57</v>
      </c>
      <c r="Q30" s="78">
        <v>2341</v>
      </c>
      <c r="R30" s="80">
        <f t="shared" si="3"/>
        <v>0.9868055555555556</v>
      </c>
      <c r="S30" s="78">
        <v>0.3</v>
      </c>
      <c r="T30" s="87"/>
      <c r="U30" s="81">
        <v>0.29375000000000001</v>
      </c>
      <c r="V30" s="82">
        <v>0.75486111111111109</v>
      </c>
      <c r="W30" s="83">
        <v>6.6666666666666666E-2</v>
      </c>
      <c r="X30" s="83">
        <v>0.54999999999999993</v>
      </c>
      <c r="Y30" s="84" t="s">
        <v>37</v>
      </c>
      <c r="Z30" s="88"/>
    </row>
    <row r="31" spans="1:26" s="70" customFormat="1" ht="28.5" customHeight="1" x14ac:dyDescent="0.35">
      <c r="A31" s="71"/>
      <c r="B31" s="60" t="s">
        <v>41</v>
      </c>
      <c r="C31" s="61">
        <v>17</v>
      </c>
      <c r="D31" s="61" t="s">
        <v>58</v>
      </c>
      <c r="E31" s="61">
        <v>705</v>
      </c>
      <c r="F31" s="62">
        <f t="shared" si="0"/>
        <v>0.2951388888888889</v>
      </c>
      <c r="G31" s="61">
        <v>0.6</v>
      </c>
      <c r="H31" s="61" t="s">
        <v>57</v>
      </c>
      <c r="I31" s="61">
        <v>1303</v>
      </c>
      <c r="J31" s="62">
        <f t="shared" si="1"/>
        <v>0.54375000000000007</v>
      </c>
      <c r="K31" s="61">
        <v>0.4</v>
      </c>
      <c r="L31" s="61" t="s">
        <v>58</v>
      </c>
      <c r="M31" s="61">
        <v>1734</v>
      </c>
      <c r="N31" s="63">
        <f t="shared" si="2"/>
        <v>0.7319444444444444</v>
      </c>
      <c r="O31" s="61">
        <v>0.5</v>
      </c>
      <c r="P31" s="61"/>
      <c r="Q31" s="61"/>
      <c r="R31" s="63" t="s">
        <v>14</v>
      </c>
      <c r="S31" s="61"/>
      <c r="T31" s="87"/>
      <c r="U31" s="72">
        <v>0.29375000000000001</v>
      </c>
      <c r="V31" s="73">
        <v>0.75555555555555554</v>
      </c>
      <c r="W31" s="74">
        <v>0.1076388888888889</v>
      </c>
      <c r="X31" s="74">
        <v>0.58194444444444449</v>
      </c>
      <c r="Y31" s="75" t="s">
        <v>37</v>
      </c>
      <c r="Z31" s="76"/>
    </row>
    <row r="32" spans="1:26" s="70" customFormat="1" ht="28.5" customHeight="1" x14ac:dyDescent="0.35">
      <c r="A32" s="71"/>
      <c r="B32" s="60" t="s">
        <v>42</v>
      </c>
      <c r="C32" s="61">
        <v>18</v>
      </c>
      <c r="D32" s="61" t="s">
        <v>57</v>
      </c>
      <c r="E32" s="61">
        <v>36</v>
      </c>
      <c r="F32" s="62">
        <f t="shared" si="0"/>
        <v>2.4999999999999998E-2</v>
      </c>
      <c r="G32" s="61">
        <v>0.3</v>
      </c>
      <c r="H32" s="61" t="s">
        <v>58</v>
      </c>
      <c r="I32" s="61">
        <v>748</v>
      </c>
      <c r="J32" s="62">
        <f t="shared" si="1"/>
        <v>0.32500000000000001</v>
      </c>
      <c r="K32" s="61">
        <v>0.6</v>
      </c>
      <c r="L32" s="61" t="s">
        <v>57</v>
      </c>
      <c r="M32" s="61">
        <v>1351</v>
      </c>
      <c r="N32" s="63">
        <f t="shared" si="2"/>
        <v>0.57708333333333328</v>
      </c>
      <c r="O32" s="61">
        <v>0.4</v>
      </c>
      <c r="P32" s="61" t="s">
        <v>58</v>
      </c>
      <c r="Q32" s="61">
        <v>1827</v>
      </c>
      <c r="R32" s="63">
        <f t="shared" si="3"/>
        <v>0.76874999999999993</v>
      </c>
      <c r="S32" s="61">
        <v>0.5</v>
      </c>
      <c r="T32" s="87"/>
      <c r="U32" s="72">
        <v>0.29375000000000001</v>
      </c>
      <c r="V32" s="73">
        <v>0.75624999999999998</v>
      </c>
      <c r="W32" s="74">
        <v>0.15277777777777776</v>
      </c>
      <c r="X32" s="74">
        <v>0.61875000000000002</v>
      </c>
      <c r="Y32" s="75" t="s">
        <v>37</v>
      </c>
      <c r="Z32" s="76"/>
    </row>
    <row r="33" spans="1:26" s="70" customFormat="1" ht="28.5" customHeight="1" x14ac:dyDescent="0.35">
      <c r="A33" s="71"/>
      <c r="B33" s="77" t="s">
        <v>43</v>
      </c>
      <c r="C33" s="78">
        <v>19</v>
      </c>
      <c r="D33" s="78" t="s">
        <v>57</v>
      </c>
      <c r="E33" s="78">
        <v>126</v>
      </c>
      <c r="F33" s="79">
        <f t="shared" si="0"/>
        <v>5.9722222222222225E-2</v>
      </c>
      <c r="G33" s="78">
        <v>0.2</v>
      </c>
      <c r="H33" s="78" t="s">
        <v>58</v>
      </c>
      <c r="I33" s="78">
        <v>828</v>
      </c>
      <c r="J33" s="79">
        <f t="shared" si="1"/>
        <v>0.3527777777777778</v>
      </c>
      <c r="K33" s="78">
        <v>0.6</v>
      </c>
      <c r="L33" s="78" t="s">
        <v>57</v>
      </c>
      <c r="M33" s="78">
        <v>1433</v>
      </c>
      <c r="N33" s="80">
        <f t="shared" si="2"/>
        <v>0.60625000000000007</v>
      </c>
      <c r="O33" s="78">
        <v>0.4</v>
      </c>
      <c r="P33" s="78" t="s">
        <v>58</v>
      </c>
      <c r="Q33" s="78">
        <v>1920</v>
      </c>
      <c r="R33" s="80">
        <f t="shared" si="3"/>
        <v>0.80555555555555547</v>
      </c>
      <c r="S33" s="78">
        <v>0.5</v>
      </c>
      <c r="T33" s="87"/>
      <c r="U33" s="81">
        <v>0.29375000000000001</v>
      </c>
      <c r="V33" s="82">
        <v>0.75624999999999998</v>
      </c>
      <c r="W33" s="83">
        <v>0.19930555555555554</v>
      </c>
      <c r="X33" s="83">
        <v>0.66111111111111109</v>
      </c>
      <c r="Y33" s="84" t="s">
        <v>37</v>
      </c>
      <c r="Z33" s="88"/>
    </row>
    <row r="34" spans="1:26" s="70" customFormat="1" ht="28.5" customHeight="1" x14ac:dyDescent="0.35">
      <c r="A34" s="71"/>
      <c r="B34" s="77" t="s">
        <v>44</v>
      </c>
      <c r="C34" s="86">
        <v>20</v>
      </c>
      <c r="D34" s="78" t="s">
        <v>57</v>
      </c>
      <c r="E34" s="78">
        <v>211</v>
      </c>
      <c r="F34" s="79">
        <f t="shared" si="0"/>
        <v>9.0972222222222218E-2</v>
      </c>
      <c r="G34" s="78">
        <v>0.2</v>
      </c>
      <c r="H34" s="78" t="s">
        <v>58</v>
      </c>
      <c r="I34" s="78">
        <v>908</v>
      </c>
      <c r="J34" s="79">
        <f t="shared" si="1"/>
        <v>0.38055555555555554</v>
      </c>
      <c r="K34" s="78">
        <v>0.6</v>
      </c>
      <c r="L34" s="78" t="s">
        <v>57</v>
      </c>
      <c r="M34" s="78">
        <v>1513</v>
      </c>
      <c r="N34" s="80">
        <f t="shared" si="2"/>
        <v>0.63402777777777775</v>
      </c>
      <c r="O34" s="78">
        <v>0.4</v>
      </c>
      <c r="P34" s="78" t="s">
        <v>58</v>
      </c>
      <c r="Q34" s="78">
        <v>2015</v>
      </c>
      <c r="R34" s="80">
        <f t="shared" si="3"/>
        <v>0.84375</v>
      </c>
      <c r="S34" s="78">
        <v>0.6</v>
      </c>
      <c r="T34" s="87"/>
      <c r="U34" s="81">
        <v>0.29305555555555557</v>
      </c>
      <c r="V34" s="82">
        <v>0.75694444444444453</v>
      </c>
      <c r="W34" s="83">
        <v>0.24583333333333335</v>
      </c>
      <c r="X34" s="83">
        <v>0.70833333333333337</v>
      </c>
      <c r="Y34" s="84" t="s">
        <v>37</v>
      </c>
      <c r="Z34" s="88"/>
    </row>
    <row r="35" spans="1:26" s="70" customFormat="1" ht="28.5" customHeight="1" x14ac:dyDescent="0.35">
      <c r="A35" s="71"/>
      <c r="B35" s="60" t="s">
        <v>45</v>
      </c>
      <c r="C35" s="61">
        <v>21</v>
      </c>
      <c r="D35" s="61" t="s">
        <v>57</v>
      </c>
      <c r="E35" s="61">
        <v>255</v>
      </c>
      <c r="F35" s="62">
        <f t="shared" si="0"/>
        <v>0.12152777777777778</v>
      </c>
      <c r="G35" s="61">
        <v>0.2</v>
      </c>
      <c r="H35" s="61" t="s">
        <v>58</v>
      </c>
      <c r="I35" s="61">
        <v>946</v>
      </c>
      <c r="J35" s="62">
        <f t="shared" si="1"/>
        <v>0.4069444444444445</v>
      </c>
      <c r="K35" s="61">
        <v>0.7</v>
      </c>
      <c r="L35" s="61" t="s">
        <v>57</v>
      </c>
      <c r="M35" s="61">
        <v>1554</v>
      </c>
      <c r="N35" s="63">
        <f t="shared" si="2"/>
        <v>0.66249999999999998</v>
      </c>
      <c r="O35" s="61">
        <v>0.4</v>
      </c>
      <c r="P35" s="61" t="s">
        <v>58</v>
      </c>
      <c r="Q35" s="61">
        <v>2112</v>
      </c>
      <c r="R35" s="63">
        <f t="shared" si="3"/>
        <v>0.8833333333333333</v>
      </c>
      <c r="S35" s="61">
        <v>0.6</v>
      </c>
      <c r="T35" s="87"/>
      <c r="U35" s="72">
        <v>0.29305555555555557</v>
      </c>
      <c r="V35" s="73">
        <v>0.75763888888888886</v>
      </c>
      <c r="W35" s="74">
        <v>0.2902777777777778</v>
      </c>
      <c r="X35" s="74">
        <v>0.75694444444444453</v>
      </c>
      <c r="Y35" s="75" t="s">
        <v>37</v>
      </c>
      <c r="Z35" s="76" t="s">
        <v>49</v>
      </c>
    </row>
    <row r="36" spans="1:26" s="70" customFormat="1" ht="28.5" customHeight="1" x14ac:dyDescent="0.35">
      <c r="A36" s="71"/>
      <c r="B36" s="60" t="s">
        <v>39</v>
      </c>
      <c r="C36" s="61">
        <v>22</v>
      </c>
      <c r="D36" s="61" t="s">
        <v>57</v>
      </c>
      <c r="E36" s="61">
        <v>338</v>
      </c>
      <c r="F36" s="62">
        <f t="shared" si="0"/>
        <v>0.15138888888888888</v>
      </c>
      <c r="G36" s="61">
        <v>0.2</v>
      </c>
      <c r="H36" s="61" t="s">
        <v>58</v>
      </c>
      <c r="I36" s="61">
        <v>1024</v>
      </c>
      <c r="J36" s="62">
        <f t="shared" si="1"/>
        <v>0.43333333333333335</v>
      </c>
      <c r="K36" s="61">
        <v>0.7</v>
      </c>
      <c r="L36" s="61" t="s">
        <v>57</v>
      </c>
      <c r="M36" s="61">
        <v>1637</v>
      </c>
      <c r="N36" s="63">
        <f t="shared" si="2"/>
        <v>0.69236111111111109</v>
      </c>
      <c r="O36" s="61">
        <v>0.3</v>
      </c>
      <c r="P36" s="61" t="s">
        <v>58</v>
      </c>
      <c r="Q36" s="61">
        <v>2209</v>
      </c>
      <c r="R36" s="63">
        <f t="shared" si="3"/>
        <v>0.92291666666666661</v>
      </c>
      <c r="S36" s="61">
        <v>0.6</v>
      </c>
      <c r="T36" s="87"/>
      <c r="U36" s="72">
        <v>0.29305555555555557</v>
      </c>
      <c r="V36" s="73">
        <v>0.75763888888888886</v>
      </c>
      <c r="W36" s="74">
        <v>0.3298611111111111</v>
      </c>
      <c r="X36" s="74">
        <v>0.80555555555555547</v>
      </c>
      <c r="Y36" s="75" t="s">
        <v>37</v>
      </c>
      <c r="Z36" s="76"/>
    </row>
    <row r="37" spans="1:26" s="70" customFormat="1" ht="28.5" customHeight="1" x14ac:dyDescent="0.35">
      <c r="A37" s="71"/>
      <c r="B37" s="77" t="s">
        <v>40</v>
      </c>
      <c r="C37" s="78">
        <v>23</v>
      </c>
      <c r="D37" s="78" t="s">
        <v>57</v>
      </c>
      <c r="E37" s="78">
        <v>422</v>
      </c>
      <c r="F37" s="79">
        <f t="shared" si="0"/>
        <v>0.18194444444444444</v>
      </c>
      <c r="G37" s="78">
        <v>0.3</v>
      </c>
      <c r="H37" s="78" t="s">
        <v>58</v>
      </c>
      <c r="I37" s="78">
        <v>1102</v>
      </c>
      <c r="J37" s="79">
        <f t="shared" si="1"/>
        <v>0.4597222222222222</v>
      </c>
      <c r="K37" s="78">
        <v>0.7</v>
      </c>
      <c r="L37" s="78" t="s">
        <v>57</v>
      </c>
      <c r="M37" s="78">
        <v>1723</v>
      </c>
      <c r="N37" s="80">
        <f t="shared" si="2"/>
        <v>0.72430555555555554</v>
      </c>
      <c r="O37" s="78">
        <v>0.3</v>
      </c>
      <c r="P37" s="78" t="s">
        <v>58</v>
      </c>
      <c r="Q37" s="78">
        <v>2307</v>
      </c>
      <c r="R37" s="80">
        <f t="shared" si="3"/>
        <v>0.96319444444444446</v>
      </c>
      <c r="S37" s="78">
        <v>0.6</v>
      </c>
      <c r="T37" s="87"/>
      <c r="U37" s="81">
        <v>0.29305555555555557</v>
      </c>
      <c r="V37" s="82">
        <v>0.7583333333333333</v>
      </c>
      <c r="W37" s="83">
        <v>0.36458333333333331</v>
      </c>
      <c r="X37" s="83">
        <v>0.85138888888888886</v>
      </c>
      <c r="Y37" s="84" t="s">
        <v>37</v>
      </c>
      <c r="Z37" s="88"/>
    </row>
    <row r="38" spans="1:26" s="70" customFormat="1" ht="28.5" customHeight="1" x14ac:dyDescent="0.35">
      <c r="A38" s="71"/>
      <c r="B38" s="77" t="s">
        <v>41</v>
      </c>
      <c r="C38" s="86">
        <v>24</v>
      </c>
      <c r="D38" s="78" t="s">
        <v>57</v>
      </c>
      <c r="E38" s="78">
        <v>510</v>
      </c>
      <c r="F38" s="79">
        <f t="shared" si="0"/>
        <v>0.21527777777777779</v>
      </c>
      <c r="G38" s="78">
        <v>0.3</v>
      </c>
      <c r="H38" s="78" t="s">
        <v>58</v>
      </c>
      <c r="I38" s="78">
        <v>1142</v>
      </c>
      <c r="J38" s="79">
        <f t="shared" si="1"/>
        <v>0.48749999999999999</v>
      </c>
      <c r="K38" s="78">
        <v>0.6</v>
      </c>
      <c r="L38" s="78" t="s">
        <v>57</v>
      </c>
      <c r="M38" s="78">
        <v>1812</v>
      </c>
      <c r="N38" s="80">
        <f t="shared" si="2"/>
        <v>0.7583333333333333</v>
      </c>
      <c r="O38" s="78">
        <v>0.3</v>
      </c>
      <c r="P38" s="78" t="s">
        <v>14</v>
      </c>
      <c r="Q38" s="78"/>
      <c r="R38" s="80" t="s">
        <v>14</v>
      </c>
      <c r="S38" s="78"/>
      <c r="T38" s="87"/>
      <c r="U38" s="81">
        <v>0.29305555555555557</v>
      </c>
      <c r="V38" s="82">
        <v>0.7583333333333333</v>
      </c>
      <c r="W38" s="83">
        <v>0.39583333333333331</v>
      </c>
      <c r="X38" s="83">
        <v>0.89444444444444438</v>
      </c>
      <c r="Y38" s="84" t="s">
        <v>37</v>
      </c>
      <c r="Z38" s="88"/>
    </row>
    <row r="39" spans="1:26" s="70" customFormat="1" ht="28.5" customHeight="1" x14ac:dyDescent="0.35">
      <c r="A39" s="71"/>
      <c r="B39" s="60" t="s">
        <v>42</v>
      </c>
      <c r="C39" s="61">
        <v>25</v>
      </c>
      <c r="D39" s="61" t="s">
        <v>58</v>
      </c>
      <c r="E39" s="61">
        <v>5</v>
      </c>
      <c r="F39" s="62">
        <f t="shared" si="0"/>
        <v>3.472222222222222E-3</v>
      </c>
      <c r="G39" s="61">
        <v>0.6</v>
      </c>
      <c r="H39" s="61" t="s">
        <v>57</v>
      </c>
      <c r="I39" s="61">
        <v>603</v>
      </c>
      <c r="J39" s="62">
        <f t="shared" si="1"/>
        <v>0.25208333333333333</v>
      </c>
      <c r="K39" s="61">
        <v>0.4</v>
      </c>
      <c r="L39" s="61" t="s">
        <v>58</v>
      </c>
      <c r="M39" s="61">
        <v>1225</v>
      </c>
      <c r="N39" s="63">
        <f t="shared" si="2"/>
        <v>0.51736111111111105</v>
      </c>
      <c r="O39" s="61">
        <v>0.6</v>
      </c>
      <c r="P39" s="61" t="s">
        <v>57</v>
      </c>
      <c r="Q39" s="61">
        <v>1905</v>
      </c>
      <c r="R39" s="63">
        <f t="shared" si="3"/>
        <v>0.79513888888888884</v>
      </c>
      <c r="S39" s="61">
        <v>0.3</v>
      </c>
      <c r="T39" s="87"/>
      <c r="U39" s="72">
        <v>0.29305555555555557</v>
      </c>
      <c r="V39" s="73">
        <v>0.75902777777777775</v>
      </c>
      <c r="W39" s="74">
        <v>0.4236111111111111</v>
      </c>
      <c r="X39" s="74">
        <v>0.93472222222222223</v>
      </c>
      <c r="Y39" s="75" t="s">
        <v>37</v>
      </c>
      <c r="Z39" s="76"/>
    </row>
    <row r="40" spans="1:26" s="70" customFormat="1" ht="28.5" customHeight="1" x14ac:dyDescent="0.35">
      <c r="A40" s="71"/>
      <c r="B40" s="60" t="s">
        <v>43</v>
      </c>
      <c r="C40" s="61">
        <v>26</v>
      </c>
      <c r="D40" s="61" t="s">
        <v>58</v>
      </c>
      <c r="E40" s="61">
        <v>110</v>
      </c>
      <c r="F40" s="62">
        <f t="shared" si="0"/>
        <v>4.8611111111111112E-2</v>
      </c>
      <c r="G40" s="61">
        <v>0.6</v>
      </c>
      <c r="H40" s="61" t="s">
        <v>57</v>
      </c>
      <c r="I40" s="61">
        <v>708</v>
      </c>
      <c r="J40" s="62">
        <f t="shared" si="1"/>
        <v>0.29722222222222222</v>
      </c>
      <c r="K40" s="61">
        <v>0.4</v>
      </c>
      <c r="L40" s="61" t="s">
        <v>58</v>
      </c>
      <c r="M40" s="61">
        <v>1313</v>
      </c>
      <c r="N40" s="63">
        <f t="shared" si="2"/>
        <v>0.55069444444444449</v>
      </c>
      <c r="O40" s="61">
        <v>0.6</v>
      </c>
      <c r="P40" s="61" t="s">
        <v>57</v>
      </c>
      <c r="Q40" s="61">
        <v>2005</v>
      </c>
      <c r="R40" s="63">
        <f t="shared" si="3"/>
        <v>0.83680555555555547</v>
      </c>
      <c r="S40" s="61">
        <v>0.3</v>
      </c>
      <c r="T40" s="87"/>
      <c r="U40" s="72">
        <v>0.29305555555555557</v>
      </c>
      <c r="V40" s="73">
        <v>0.7597222222222223</v>
      </c>
      <c r="W40" s="74">
        <v>0.45</v>
      </c>
      <c r="X40" s="74">
        <v>0.97430555555555554</v>
      </c>
      <c r="Y40" s="75" t="s">
        <v>37</v>
      </c>
      <c r="Z40" s="76"/>
    </row>
    <row r="41" spans="1:26" s="70" customFormat="1" ht="28.5" customHeight="1" x14ac:dyDescent="0.35">
      <c r="A41" s="71"/>
      <c r="B41" s="77" t="s">
        <v>44</v>
      </c>
      <c r="C41" s="78">
        <v>27</v>
      </c>
      <c r="D41" s="78" t="s">
        <v>58</v>
      </c>
      <c r="E41" s="78">
        <v>231</v>
      </c>
      <c r="F41" s="79">
        <f t="shared" si="0"/>
        <v>0.10486111111111111</v>
      </c>
      <c r="G41" s="78">
        <v>0.5</v>
      </c>
      <c r="H41" s="78" t="s">
        <v>57</v>
      </c>
      <c r="I41" s="78">
        <v>835</v>
      </c>
      <c r="J41" s="79">
        <f t="shared" si="1"/>
        <v>0.3576388888888889</v>
      </c>
      <c r="K41" s="78">
        <v>0.4</v>
      </c>
      <c r="L41" s="78" t="s">
        <v>58</v>
      </c>
      <c r="M41" s="78">
        <v>1414</v>
      </c>
      <c r="N41" s="80">
        <f t="shared" si="2"/>
        <v>0.59305555555555556</v>
      </c>
      <c r="O41" s="78">
        <v>0.5</v>
      </c>
      <c r="P41" s="78" t="s">
        <v>57</v>
      </c>
      <c r="Q41" s="78">
        <v>2113</v>
      </c>
      <c r="R41" s="80">
        <f t="shared" si="3"/>
        <v>0.88402777777777775</v>
      </c>
      <c r="S41" s="78">
        <v>0.4</v>
      </c>
      <c r="T41" s="87"/>
      <c r="U41" s="81">
        <v>0.29305555555555557</v>
      </c>
      <c r="V41" s="82">
        <v>0.7597222222222223</v>
      </c>
      <c r="W41" s="83" t="s">
        <v>37</v>
      </c>
      <c r="X41" s="83" t="s">
        <v>37</v>
      </c>
      <c r="Y41" s="84">
        <v>0.47569444444444442</v>
      </c>
      <c r="Z41" s="88"/>
    </row>
    <row r="42" spans="1:26" s="70" customFormat="1" ht="28.5" customHeight="1" x14ac:dyDescent="0.35">
      <c r="A42" s="71"/>
      <c r="B42" s="77" t="s">
        <v>45</v>
      </c>
      <c r="C42" s="86">
        <v>28</v>
      </c>
      <c r="D42" s="78" t="s">
        <v>58</v>
      </c>
      <c r="E42" s="78">
        <v>428</v>
      </c>
      <c r="F42" s="79">
        <f t="shared" si="0"/>
        <v>0.18611111111111112</v>
      </c>
      <c r="G42" s="78">
        <v>0.5</v>
      </c>
      <c r="H42" s="78" t="s">
        <v>57</v>
      </c>
      <c r="I42" s="78">
        <v>1034</v>
      </c>
      <c r="J42" s="79">
        <f t="shared" si="1"/>
        <v>0.44027777777777777</v>
      </c>
      <c r="K42" s="78">
        <v>0.4</v>
      </c>
      <c r="L42" s="78" t="s">
        <v>58</v>
      </c>
      <c r="M42" s="78">
        <v>1538</v>
      </c>
      <c r="N42" s="80">
        <f t="shared" si="2"/>
        <v>0.65138888888888891</v>
      </c>
      <c r="O42" s="78">
        <v>0.5</v>
      </c>
      <c r="P42" s="78" t="s">
        <v>57</v>
      </c>
      <c r="Q42" s="78">
        <v>2235</v>
      </c>
      <c r="R42" s="80">
        <f t="shared" si="3"/>
        <v>0.94097222222222221</v>
      </c>
      <c r="S42" s="78">
        <v>0.4</v>
      </c>
      <c r="T42" s="87"/>
      <c r="U42" s="81">
        <v>0.29236111111111113</v>
      </c>
      <c r="V42" s="82">
        <v>0.76041666666666663</v>
      </c>
      <c r="W42" s="83" t="s">
        <v>37</v>
      </c>
      <c r="X42" s="83">
        <v>1.1805555555555555E-2</v>
      </c>
      <c r="Y42" s="84">
        <v>0.50138888888888888</v>
      </c>
      <c r="Z42" s="88" t="s">
        <v>50</v>
      </c>
    </row>
    <row r="43" spans="1:26" s="70" customFormat="1" ht="28.5" customHeight="1" x14ac:dyDescent="0.35">
      <c r="A43" s="71"/>
      <c r="B43" s="60" t="s">
        <v>39</v>
      </c>
      <c r="C43" s="61">
        <v>29</v>
      </c>
      <c r="D43" s="61" t="s">
        <v>58</v>
      </c>
      <c r="E43" s="61">
        <v>601</v>
      </c>
      <c r="F43" s="62">
        <f t="shared" si="0"/>
        <v>0.25069444444444444</v>
      </c>
      <c r="G43" s="61">
        <v>0.6</v>
      </c>
      <c r="H43" s="61" t="s">
        <v>57</v>
      </c>
      <c r="I43" s="61">
        <v>1213</v>
      </c>
      <c r="J43" s="62">
        <f t="shared" si="1"/>
        <v>0.50902777777777775</v>
      </c>
      <c r="K43" s="61">
        <v>0.4</v>
      </c>
      <c r="L43" s="61" t="s">
        <v>58</v>
      </c>
      <c r="M43" s="61">
        <v>1712</v>
      </c>
      <c r="N43" s="63">
        <f t="shared" si="2"/>
        <v>0.71666666666666667</v>
      </c>
      <c r="O43" s="61">
        <v>0.5</v>
      </c>
      <c r="P43" s="61" t="s">
        <v>57</v>
      </c>
      <c r="Q43" s="61">
        <v>2355</v>
      </c>
      <c r="R43" s="63">
        <f t="shared" si="3"/>
        <v>0.99652777777777779</v>
      </c>
      <c r="S43" s="61">
        <v>0.3</v>
      </c>
      <c r="T43" s="87"/>
      <c r="U43" s="72">
        <v>0.29236111111111113</v>
      </c>
      <c r="V43" s="73">
        <v>0.76041666666666663</v>
      </c>
      <c r="W43" s="74" t="s">
        <v>37</v>
      </c>
      <c r="X43" s="74">
        <v>4.9999999999999996E-2</v>
      </c>
      <c r="Y43" s="75">
        <v>0.52847222222222223</v>
      </c>
      <c r="Z43" s="76"/>
    </row>
    <row r="44" spans="1:26" s="70" customFormat="1" ht="28.5" customHeight="1" x14ac:dyDescent="0.35">
      <c r="A44" s="71"/>
      <c r="B44" s="60" t="s">
        <v>40</v>
      </c>
      <c r="C44" s="61">
        <v>30</v>
      </c>
      <c r="D44" s="61" t="s">
        <v>58</v>
      </c>
      <c r="E44" s="61">
        <v>701</v>
      </c>
      <c r="F44" s="62">
        <f t="shared" si="0"/>
        <v>0.29236111111111113</v>
      </c>
      <c r="G44" s="61">
        <v>0.6</v>
      </c>
      <c r="H44" s="61" t="s">
        <v>57</v>
      </c>
      <c r="I44" s="61">
        <v>1317</v>
      </c>
      <c r="J44" s="62">
        <f t="shared" si="1"/>
        <v>0.55347222222222225</v>
      </c>
      <c r="K44" s="61">
        <v>0.4</v>
      </c>
      <c r="L44" s="61" t="s">
        <v>58</v>
      </c>
      <c r="M44" s="61">
        <v>1818</v>
      </c>
      <c r="N44" s="63">
        <f t="shared" si="2"/>
        <v>0.76250000000000007</v>
      </c>
      <c r="O44" s="61">
        <v>0.5</v>
      </c>
      <c r="P44" s="61"/>
      <c r="Q44" s="61"/>
      <c r="R44" s="63" t="s">
        <v>14</v>
      </c>
      <c r="S44" s="61"/>
      <c r="T44" s="87"/>
      <c r="U44" s="72">
        <v>0.29236111111111113</v>
      </c>
      <c r="V44" s="73">
        <v>0.76111111111111107</v>
      </c>
      <c r="W44" s="74" t="s">
        <v>37</v>
      </c>
      <c r="X44" s="74">
        <v>8.7500000000000008E-2</v>
      </c>
      <c r="Y44" s="75">
        <v>0.55763888888888891</v>
      </c>
      <c r="Z44" s="76"/>
    </row>
    <row r="45" spans="1:26" s="70" customFormat="1" ht="28.5" customHeight="1" thickBot="1" x14ac:dyDescent="0.4">
      <c r="A45" s="71"/>
      <c r="B45" s="89" t="s">
        <v>41</v>
      </c>
      <c r="C45" s="90">
        <v>31</v>
      </c>
      <c r="D45" s="90" t="s">
        <v>57</v>
      </c>
      <c r="E45" s="90">
        <v>54</v>
      </c>
      <c r="F45" s="91">
        <f t="shared" si="0"/>
        <v>3.7499999999999999E-2</v>
      </c>
      <c r="G45" s="90">
        <v>0.3</v>
      </c>
      <c r="H45" s="90" t="s">
        <v>58</v>
      </c>
      <c r="I45" s="90">
        <v>746</v>
      </c>
      <c r="J45" s="91">
        <f t="shared" si="1"/>
        <v>0.32361111111111113</v>
      </c>
      <c r="K45" s="90">
        <v>0.6</v>
      </c>
      <c r="L45" s="90" t="s">
        <v>57</v>
      </c>
      <c r="M45" s="90">
        <v>1402</v>
      </c>
      <c r="N45" s="92">
        <f t="shared" si="2"/>
        <v>0.58472222222222225</v>
      </c>
      <c r="O45" s="90">
        <v>0.4</v>
      </c>
      <c r="P45" s="90" t="s">
        <v>58</v>
      </c>
      <c r="Q45" s="90">
        <v>1903</v>
      </c>
      <c r="R45" s="92">
        <f t="shared" si="3"/>
        <v>0.79375000000000007</v>
      </c>
      <c r="S45" s="90">
        <v>0.5</v>
      </c>
      <c r="T45" s="93"/>
      <c r="U45" s="94">
        <v>0.29236111111111113</v>
      </c>
      <c r="V45" s="95">
        <v>0.76180555555555562</v>
      </c>
      <c r="W45" s="96" t="s">
        <v>37</v>
      </c>
      <c r="X45" s="96">
        <v>0.12569444444444444</v>
      </c>
      <c r="Y45" s="97">
        <v>0.58888888888888891</v>
      </c>
      <c r="Z45" s="98"/>
    </row>
    <row r="46" spans="1:26" x14ac:dyDescent="0.25">
      <c r="M46" s="1" t="s">
        <v>14</v>
      </c>
    </row>
  </sheetData>
  <pageMargins left="0" right="0" top="0.25" bottom="0.25" header="0" footer="0"/>
  <pageSetup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2:Z45"/>
  <sheetViews>
    <sheetView topLeftCell="A29" zoomScale="70" zoomScaleNormal="70" workbookViewId="0">
      <selection activeCell="D40" sqref="D40"/>
    </sheetView>
  </sheetViews>
  <sheetFormatPr defaultRowHeight="15" x14ac:dyDescent="0.25"/>
  <cols>
    <col min="1" max="1" width="6.5703125" style="1" customWidth="1"/>
    <col min="2" max="3" width="10.140625" style="1" customWidth="1"/>
    <col min="4" max="4" width="9.140625" style="1" customWidth="1"/>
    <col min="5" max="5" width="8" style="1" hidden="1" customWidth="1"/>
    <col min="6" max="6" width="16.7109375" style="1" customWidth="1"/>
    <col min="7" max="7" width="11.28515625" style="1" customWidth="1"/>
    <col min="8" max="8" width="10.5703125" style="1" customWidth="1"/>
    <col min="9" max="9" width="17.7109375" style="1" hidden="1" customWidth="1"/>
    <col min="10" max="10" width="15.7109375" style="1" customWidth="1"/>
    <col min="11" max="11" width="10.85546875" style="2" customWidth="1"/>
    <col min="12" max="12" width="10.5703125" style="2" customWidth="1"/>
    <col min="13" max="13" width="6" style="1" hidden="1" customWidth="1"/>
    <col min="14" max="14" width="15.5703125" style="1" customWidth="1"/>
    <col min="15" max="15" width="10.140625" style="1" customWidth="1"/>
    <col min="16" max="16" width="9.5703125" style="1" customWidth="1"/>
    <col min="17" max="17" width="14.28515625" style="2" hidden="1" customWidth="1"/>
    <col min="18" max="18" width="16.42578125" style="1" customWidth="1"/>
    <col min="19" max="19" width="11.42578125" style="1" customWidth="1"/>
    <col min="20" max="20" width="2" style="1" customWidth="1"/>
    <col min="21" max="21" width="15.28515625" style="1" customWidth="1"/>
    <col min="22" max="23" width="15.7109375" style="1" customWidth="1"/>
    <col min="24" max="24" width="16" style="1" customWidth="1"/>
    <col min="25" max="25" width="14.7109375" style="1" bestFit="1" customWidth="1"/>
    <col min="26" max="26" width="19.5703125" style="1" bestFit="1" customWidth="1"/>
    <col min="27" max="16384" width="9.140625" style="1"/>
  </cols>
  <sheetData>
    <row r="12" spans="1:26" ht="46.5" x14ac:dyDescent="0.7">
      <c r="O12" s="3"/>
      <c r="P12" s="47" t="s">
        <v>29</v>
      </c>
    </row>
    <row r="13" spans="1:26" ht="15.75" thickBot="1" x14ac:dyDescent="0.3"/>
    <row r="14" spans="1:26" s="99" customFormat="1" ht="32.25" customHeight="1" thickBot="1" x14ac:dyDescent="0.4">
      <c r="B14" s="51" t="s">
        <v>11</v>
      </c>
      <c r="C14" s="52" t="s">
        <v>7</v>
      </c>
      <c r="D14" s="52" t="s">
        <v>10</v>
      </c>
      <c r="E14" s="52"/>
      <c r="F14" s="52" t="s">
        <v>13</v>
      </c>
      <c r="G14" s="52" t="s">
        <v>9</v>
      </c>
      <c r="H14" s="52" t="s">
        <v>10</v>
      </c>
      <c r="I14" s="52"/>
      <c r="J14" s="52" t="s">
        <v>8</v>
      </c>
      <c r="K14" s="53" t="s">
        <v>9</v>
      </c>
      <c r="L14" s="53" t="s">
        <v>10</v>
      </c>
      <c r="M14" s="52"/>
      <c r="N14" s="52" t="s">
        <v>8</v>
      </c>
      <c r="O14" s="52" t="s">
        <v>9</v>
      </c>
      <c r="P14" s="52" t="s">
        <v>10</v>
      </c>
      <c r="Q14" s="53" t="s">
        <v>8</v>
      </c>
      <c r="R14" s="52" t="s">
        <v>8</v>
      </c>
      <c r="S14" s="100" t="s">
        <v>9</v>
      </c>
      <c r="T14" s="101"/>
      <c r="U14" s="56" t="s">
        <v>15</v>
      </c>
      <c r="V14" s="56" t="s">
        <v>16</v>
      </c>
      <c r="W14" s="56" t="s">
        <v>17</v>
      </c>
      <c r="X14" s="56" t="s">
        <v>18</v>
      </c>
      <c r="Y14" s="56" t="s">
        <v>17</v>
      </c>
      <c r="Z14" s="57" t="s">
        <v>19</v>
      </c>
    </row>
    <row r="15" spans="1:26" s="99" customFormat="1" ht="32.25" customHeight="1" x14ac:dyDescent="0.35">
      <c r="A15" s="71"/>
      <c r="B15" s="61" t="s">
        <v>42</v>
      </c>
      <c r="C15" s="61">
        <v>1</v>
      </c>
      <c r="D15" s="61" t="s">
        <v>57</v>
      </c>
      <c r="E15" s="61">
        <v>136</v>
      </c>
      <c r="F15" s="62">
        <f t="shared" ref="F15:F42" si="0">TEXT(E15,"00\:00")+0</f>
        <v>6.6666666666666666E-2</v>
      </c>
      <c r="G15" s="61">
        <v>0.3</v>
      </c>
      <c r="H15" s="61" t="s">
        <v>58</v>
      </c>
      <c r="I15" s="61">
        <v>823</v>
      </c>
      <c r="J15" s="62">
        <f t="shared" ref="J15:J42" si="1">TEXT(I15,"00\:00")+0</f>
        <v>0.34930555555555554</v>
      </c>
      <c r="K15" s="61">
        <v>0.6</v>
      </c>
      <c r="L15" s="61" t="s">
        <v>57</v>
      </c>
      <c r="M15" s="61">
        <v>1435</v>
      </c>
      <c r="N15" s="63">
        <f t="shared" ref="N15:N42" si="2">TEXT(M15,"00\:00")+0</f>
        <v>0.60763888888888895</v>
      </c>
      <c r="O15" s="61">
        <v>0.4</v>
      </c>
      <c r="P15" s="61" t="s">
        <v>58</v>
      </c>
      <c r="Q15" s="61">
        <v>1937</v>
      </c>
      <c r="R15" s="63">
        <f t="shared" ref="R15:R41" si="3">TEXT(Q15,"00\:00")+0</f>
        <v>0.81736111111111109</v>
      </c>
      <c r="S15" s="61">
        <v>0.5</v>
      </c>
      <c r="T15" s="102"/>
      <c r="U15" s="103">
        <v>0.29166666666666669</v>
      </c>
      <c r="V15" s="104">
        <v>0.76180555555555562</v>
      </c>
      <c r="W15" s="105" t="s">
        <v>37</v>
      </c>
      <c r="X15" s="105">
        <v>0.16319444444444445</v>
      </c>
      <c r="Y15" s="105">
        <v>0.62291666666666667</v>
      </c>
      <c r="Z15" s="106"/>
    </row>
    <row r="16" spans="1:26" s="99" customFormat="1" ht="32.25" customHeight="1" x14ac:dyDescent="0.35">
      <c r="A16" s="71"/>
      <c r="B16" s="61" t="s">
        <v>43</v>
      </c>
      <c r="C16" s="61">
        <v>2</v>
      </c>
      <c r="D16" s="61" t="s">
        <v>57</v>
      </c>
      <c r="E16" s="61">
        <v>206</v>
      </c>
      <c r="F16" s="62">
        <f t="shared" si="0"/>
        <v>8.7500000000000008E-2</v>
      </c>
      <c r="G16" s="61">
        <v>0.3</v>
      </c>
      <c r="H16" s="61" t="s">
        <v>58</v>
      </c>
      <c r="I16" s="61">
        <v>853</v>
      </c>
      <c r="J16" s="62">
        <f t="shared" si="1"/>
        <v>0.37013888888888885</v>
      </c>
      <c r="K16" s="61">
        <v>0.6</v>
      </c>
      <c r="L16" s="61" t="s">
        <v>57</v>
      </c>
      <c r="M16" s="61">
        <v>1500</v>
      </c>
      <c r="N16" s="63">
        <f t="shared" si="2"/>
        <v>0.625</v>
      </c>
      <c r="O16" s="61">
        <v>0.4</v>
      </c>
      <c r="P16" s="61" t="s">
        <v>58</v>
      </c>
      <c r="Q16" s="61">
        <v>2005</v>
      </c>
      <c r="R16" s="63">
        <f t="shared" si="3"/>
        <v>0.83680555555555547</v>
      </c>
      <c r="S16" s="61">
        <v>0.5</v>
      </c>
      <c r="T16" s="102"/>
      <c r="U16" s="107">
        <v>0.29166666666666669</v>
      </c>
      <c r="V16" s="108">
        <v>0.76250000000000007</v>
      </c>
      <c r="W16" s="74" t="s">
        <v>37</v>
      </c>
      <c r="X16" s="74">
        <v>0.19999999999999998</v>
      </c>
      <c r="Y16" s="74">
        <v>0.65833333333333333</v>
      </c>
      <c r="Z16" s="109"/>
    </row>
    <row r="17" spans="1:26" s="99" customFormat="1" ht="32.25" customHeight="1" x14ac:dyDescent="0.35">
      <c r="A17" s="71"/>
      <c r="B17" s="78" t="s">
        <v>44</v>
      </c>
      <c r="C17" s="78">
        <v>3</v>
      </c>
      <c r="D17" s="78" t="s">
        <v>57</v>
      </c>
      <c r="E17" s="78">
        <v>231</v>
      </c>
      <c r="F17" s="79">
        <f t="shared" si="0"/>
        <v>0.10486111111111111</v>
      </c>
      <c r="G17" s="78">
        <v>0.3</v>
      </c>
      <c r="H17" s="78" t="s">
        <v>58</v>
      </c>
      <c r="I17" s="78">
        <v>918</v>
      </c>
      <c r="J17" s="79">
        <f t="shared" si="1"/>
        <v>0.38750000000000001</v>
      </c>
      <c r="K17" s="78">
        <v>0.6</v>
      </c>
      <c r="L17" s="78" t="s">
        <v>57</v>
      </c>
      <c r="M17" s="78">
        <v>1520</v>
      </c>
      <c r="N17" s="80">
        <f t="shared" si="2"/>
        <v>0.63888888888888895</v>
      </c>
      <c r="O17" s="78">
        <v>0.4</v>
      </c>
      <c r="P17" s="78" t="s">
        <v>58</v>
      </c>
      <c r="Q17" s="78">
        <v>2032</v>
      </c>
      <c r="R17" s="80">
        <f t="shared" si="3"/>
        <v>0.85555555555555562</v>
      </c>
      <c r="S17" s="78">
        <v>0.5</v>
      </c>
      <c r="T17" s="102"/>
      <c r="U17" s="110">
        <v>0.29166666666666669</v>
      </c>
      <c r="V17" s="111">
        <v>0.76250000000000007</v>
      </c>
      <c r="W17" s="83" t="s">
        <v>37</v>
      </c>
      <c r="X17" s="83">
        <v>0.23472222222222219</v>
      </c>
      <c r="Y17" s="83">
        <v>0.69513888888888886</v>
      </c>
      <c r="Z17" s="112"/>
    </row>
    <row r="18" spans="1:26" s="99" customFormat="1" ht="32.25" customHeight="1" x14ac:dyDescent="0.35">
      <c r="A18" s="71"/>
      <c r="B18" s="78" t="s">
        <v>45</v>
      </c>
      <c r="C18" s="78">
        <v>4</v>
      </c>
      <c r="D18" s="78" t="s">
        <v>57</v>
      </c>
      <c r="E18" s="78">
        <v>254</v>
      </c>
      <c r="F18" s="79">
        <f t="shared" si="0"/>
        <v>0.12083333333333333</v>
      </c>
      <c r="G18" s="78">
        <v>0.3</v>
      </c>
      <c r="H18" s="78" t="s">
        <v>58</v>
      </c>
      <c r="I18" s="78">
        <v>939</v>
      </c>
      <c r="J18" s="79">
        <f t="shared" si="1"/>
        <v>0.40208333333333335</v>
      </c>
      <c r="K18" s="78">
        <v>0.6</v>
      </c>
      <c r="L18" s="78" t="s">
        <v>57</v>
      </c>
      <c r="M18" s="78">
        <v>1539</v>
      </c>
      <c r="N18" s="80">
        <f t="shared" si="2"/>
        <v>0.65208333333333335</v>
      </c>
      <c r="O18" s="78">
        <v>0.4</v>
      </c>
      <c r="P18" s="78" t="s">
        <v>58</v>
      </c>
      <c r="Q18" s="78">
        <v>2101</v>
      </c>
      <c r="R18" s="80">
        <f t="shared" si="3"/>
        <v>0.87569444444444444</v>
      </c>
      <c r="S18" s="78">
        <v>0.5</v>
      </c>
      <c r="T18" s="102"/>
      <c r="U18" s="110">
        <v>0.29097222222222224</v>
      </c>
      <c r="V18" s="111">
        <v>0.7631944444444444</v>
      </c>
      <c r="W18" s="83" t="s">
        <v>37</v>
      </c>
      <c r="X18" s="83">
        <v>0.26597222222222222</v>
      </c>
      <c r="Y18" s="83">
        <v>0.7319444444444444</v>
      </c>
      <c r="Z18" s="112"/>
    </row>
    <row r="19" spans="1:26" s="99" customFormat="1" ht="32.25" customHeight="1" x14ac:dyDescent="0.35">
      <c r="A19" s="71"/>
      <c r="B19" s="61" t="s">
        <v>46</v>
      </c>
      <c r="C19" s="61">
        <v>5</v>
      </c>
      <c r="D19" s="61" t="s">
        <v>57</v>
      </c>
      <c r="E19" s="61">
        <v>319</v>
      </c>
      <c r="F19" s="62">
        <f t="shared" si="0"/>
        <v>0.13819444444444443</v>
      </c>
      <c r="G19" s="61">
        <v>0.3</v>
      </c>
      <c r="H19" s="61" t="s">
        <v>58</v>
      </c>
      <c r="I19" s="61">
        <v>1000</v>
      </c>
      <c r="J19" s="62">
        <f t="shared" si="1"/>
        <v>0.41666666666666669</v>
      </c>
      <c r="K19" s="61">
        <v>0.6</v>
      </c>
      <c r="L19" s="61" t="s">
        <v>57</v>
      </c>
      <c r="M19" s="61">
        <v>1601</v>
      </c>
      <c r="N19" s="63">
        <f t="shared" si="2"/>
        <v>0.66736111111111107</v>
      </c>
      <c r="O19" s="61">
        <v>0.4</v>
      </c>
      <c r="P19" s="61" t="s">
        <v>58</v>
      </c>
      <c r="Q19" s="61">
        <v>2133</v>
      </c>
      <c r="R19" s="63">
        <f t="shared" si="3"/>
        <v>0.8979166666666667</v>
      </c>
      <c r="S19" s="61">
        <v>0.5</v>
      </c>
      <c r="T19" s="102"/>
      <c r="U19" s="107">
        <v>0.29097222222222224</v>
      </c>
      <c r="V19" s="108">
        <v>0.7631944444444444</v>
      </c>
      <c r="W19" s="74" t="s">
        <v>37</v>
      </c>
      <c r="X19" s="74">
        <v>0.2951388888888889</v>
      </c>
      <c r="Y19" s="74">
        <v>0.7680555555555556</v>
      </c>
      <c r="Z19" s="109" t="s">
        <v>47</v>
      </c>
    </row>
    <row r="20" spans="1:26" s="99" customFormat="1" ht="32.25" customHeight="1" x14ac:dyDescent="0.35">
      <c r="A20" s="71"/>
      <c r="B20" s="61" t="s">
        <v>40</v>
      </c>
      <c r="C20" s="61">
        <v>6</v>
      </c>
      <c r="D20" s="61" t="s">
        <v>57</v>
      </c>
      <c r="E20" s="61">
        <v>344</v>
      </c>
      <c r="F20" s="62">
        <f t="shared" si="0"/>
        <v>0.15555555555555556</v>
      </c>
      <c r="G20" s="61">
        <v>0.3</v>
      </c>
      <c r="H20" s="61" t="s">
        <v>58</v>
      </c>
      <c r="I20" s="61">
        <v>1020</v>
      </c>
      <c r="J20" s="62">
        <f t="shared" si="1"/>
        <v>0.43055555555555558</v>
      </c>
      <c r="K20" s="61">
        <v>0.6</v>
      </c>
      <c r="L20" s="61" t="s">
        <v>57</v>
      </c>
      <c r="M20" s="61">
        <v>1625</v>
      </c>
      <c r="N20" s="63">
        <f t="shared" si="2"/>
        <v>0.68402777777777779</v>
      </c>
      <c r="O20" s="61">
        <v>0.4</v>
      </c>
      <c r="P20" s="61" t="s">
        <v>58</v>
      </c>
      <c r="Q20" s="61">
        <v>2207</v>
      </c>
      <c r="R20" s="63">
        <f t="shared" si="3"/>
        <v>0.92152777777777783</v>
      </c>
      <c r="S20" s="61">
        <v>0.6</v>
      </c>
      <c r="T20" s="102"/>
      <c r="U20" s="107">
        <v>0.29097222222222224</v>
      </c>
      <c r="V20" s="108">
        <v>0.76388888888888884</v>
      </c>
      <c r="W20" s="74" t="s">
        <v>37</v>
      </c>
      <c r="X20" s="74">
        <v>0.3215277777777778</v>
      </c>
      <c r="Y20" s="74">
        <v>0.8041666666666667</v>
      </c>
      <c r="Z20" s="109"/>
    </row>
    <row r="21" spans="1:26" s="99" customFormat="1" ht="32.25" customHeight="1" x14ac:dyDescent="0.35">
      <c r="A21" s="71"/>
      <c r="B21" s="78" t="s">
        <v>41</v>
      </c>
      <c r="C21" s="78">
        <v>7</v>
      </c>
      <c r="D21" s="78" t="s">
        <v>57</v>
      </c>
      <c r="E21" s="78">
        <v>410</v>
      </c>
      <c r="F21" s="79">
        <f t="shared" si="0"/>
        <v>0.17361111111111113</v>
      </c>
      <c r="G21" s="78">
        <v>0.3</v>
      </c>
      <c r="H21" s="78" t="s">
        <v>58</v>
      </c>
      <c r="I21" s="78">
        <v>1039</v>
      </c>
      <c r="J21" s="79">
        <f t="shared" si="1"/>
        <v>0.44375000000000003</v>
      </c>
      <c r="K21" s="78">
        <v>0.6</v>
      </c>
      <c r="L21" s="78" t="s">
        <v>57</v>
      </c>
      <c r="M21" s="78">
        <v>1652</v>
      </c>
      <c r="N21" s="80">
        <f t="shared" si="2"/>
        <v>0.70277777777777783</v>
      </c>
      <c r="O21" s="78">
        <v>0.4</v>
      </c>
      <c r="P21" s="78" t="s">
        <v>58</v>
      </c>
      <c r="Q21" s="78">
        <v>2242</v>
      </c>
      <c r="R21" s="80">
        <f t="shared" si="3"/>
        <v>0.9458333333333333</v>
      </c>
      <c r="S21" s="78">
        <v>0.6</v>
      </c>
      <c r="T21" s="102"/>
      <c r="U21" s="110">
        <v>0.2902777777777778</v>
      </c>
      <c r="V21" s="111">
        <v>0.76388888888888884</v>
      </c>
      <c r="W21" s="83" t="s">
        <v>37</v>
      </c>
      <c r="X21" s="83">
        <v>0.34583333333333338</v>
      </c>
      <c r="Y21" s="83">
        <v>0.83888888888888891</v>
      </c>
      <c r="Z21" s="112"/>
    </row>
    <row r="22" spans="1:26" s="99" customFormat="1" ht="32.25" customHeight="1" x14ac:dyDescent="0.35">
      <c r="A22" s="71"/>
      <c r="B22" s="78" t="s">
        <v>42</v>
      </c>
      <c r="C22" s="78">
        <v>8</v>
      </c>
      <c r="D22" s="78" t="s">
        <v>57</v>
      </c>
      <c r="E22" s="78">
        <v>437</v>
      </c>
      <c r="F22" s="79">
        <f t="shared" si="0"/>
        <v>0.19236111111111112</v>
      </c>
      <c r="G22" s="78">
        <v>0.4</v>
      </c>
      <c r="H22" s="78" t="s">
        <v>58</v>
      </c>
      <c r="I22" s="78">
        <v>1058</v>
      </c>
      <c r="J22" s="79">
        <f t="shared" si="1"/>
        <v>0.45694444444444443</v>
      </c>
      <c r="K22" s="78">
        <v>0.6</v>
      </c>
      <c r="L22" s="78" t="s">
        <v>57</v>
      </c>
      <c r="M22" s="78">
        <v>1720</v>
      </c>
      <c r="N22" s="80">
        <f t="shared" si="2"/>
        <v>0.72222222222222221</v>
      </c>
      <c r="O22" s="78">
        <v>0.4</v>
      </c>
      <c r="P22" s="78" t="s">
        <v>58</v>
      </c>
      <c r="Q22" s="78">
        <v>2319</v>
      </c>
      <c r="R22" s="80">
        <f t="shared" si="3"/>
        <v>0.97152777777777777</v>
      </c>
      <c r="S22" s="78">
        <v>0.6</v>
      </c>
      <c r="T22" s="102"/>
      <c r="U22" s="110">
        <v>0.2902777777777778</v>
      </c>
      <c r="V22" s="111">
        <v>0.76458333333333339</v>
      </c>
      <c r="W22" s="83" t="s">
        <v>37</v>
      </c>
      <c r="X22" s="83">
        <v>0.36944444444444446</v>
      </c>
      <c r="Y22" s="83">
        <v>0.87291666666666667</v>
      </c>
      <c r="Z22" s="112"/>
    </row>
    <row r="23" spans="1:26" s="99" customFormat="1" ht="32.25" customHeight="1" x14ac:dyDescent="0.35">
      <c r="A23" s="71"/>
      <c r="B23" s="61" t="s">
        <v>43</v>
      </c>
      <c r="C23" s="61">
        <v>9</v>
      </c>
      <c r="D23" s="61" t="s">
        <v>57</v>
      </c>
      <c r="E23" s="61">
        <v>507</v>
      </c>
      <c r="F23" s="62">
        <f t="shared" si="0"/>
        <v>0.21319444444444444</v>
      </c>
      <c r="G23" s="61">
        <v>0.4</v>
      </c>
      <c r="H23" s="61" t="s">
        <v>58</v>
      </c>
      <c r="I23" s="61">
        <v>1120</v>
      </c>
      <c r="J23" s="62">
        <f>TEXT(I23,"00\:00")+0</f>
        <v>0.47222222222222227</v>
      </c>
      <c r="K23" s="61">
        <v>0.6</v>
      </c>
      <c r="L23" s="61" t="s">
        <v>57</v>
      </c>
      <c r="M23" s="61">
        <v>1753</v>
      </c>
      <c r="N23" s="63">
        <f t="shared" si="2"/>
        <v>0.74513888888888891</v>
      </c>
      <c r="O23" s="61">
        <v>0.4</v>
      </c>
      <c r="P23" s="61" t="s">
        <v>14</v>
      </c>
      <c r="Q23" s="61"/>
      <c r="R23" s="63" t="s">
        <v>14</v>
      </c>
      <c r="S23" s="61"/>
      <c r="T23" s="102"/>
      <c r="U23" s="107">
        <v>0.28958333333333336</v>
      </c>
      <c r="V23" s="108">
        <v>0.76458333333333339</v>
      </c>
      <c r="W23" s="74" t="s">
        <v>37</v>
      </c>
      <c r="X23" s="74">
        <v>0.3923611111111111</v>
      </c>
      <c r="Y23" s="74">
        <v>0.90694444444444444</v>
      </c>
      <c r="Z23" s="109"/>
    </row>
    <row r="24" spans="1:26" s="99" customFormat="1" ht="32.25" customHeight="1" x14ac:dyDescent="0.35">
      <c r="A24" s="71"/>
      <c r="B24" s="61" t="s">
        <v>44</v>
      </c>
      <c r="C24" s="61">
        <v>10</v>
      </c>
      <c r="D24" s="61" t="s">
        <v>58</v>
      </c>
      <c r="E24" s="61">
        <v>1</v>
      </c>
      <c r="F24" s="62">
        <f t="shared" si="0"/>
        <v>6.9444444444444447E-4</v>
      </c>
      <c r="G24" s="61">
        <v>0.6</v>
      </c>
      <c r="H24" s="61" t="s">
        <v>57</v>
      </c>
      <c r="I24" s="61">
        <v>544</v>
      </c>
      <c r="J24" s="62">
        <f t="shared" si="1"/>
        <v>0.2388888888888889</v>
      </c>
      <c r="K24" s="61">
        <v>0.4</v>
      </c>
      <c r="L24" s="61" t="s">
        <v>58</v>
      </c>
      <c r="M24" s="61">
        <v>1149</v>
      </c>
      <c r="N24" s="63">
        <f t="shared" si="2"/>
        <v>0.49236111111111108</v>
      </c>
      <c r="O24" s="61">
        <v>0.6</v>
      </c>
      <c r="P24" s="61" t="s">
        <v>57</v>
      </c>
      <c r="Q24" s="61">
        <v>1834</v>
      </c>
      <c r="R24" s="63">
        <f t="shared" si="3"/>
        <v>0.77361111111111114</v>
      </c>
      <c r="S24" s="61">
        <v>0.4</v>
      </c>
      <c r="T24" s="102"/>
      <c r="U24" s="107">
        <v>0.28958333333333336</v>
      </c>
      <c r="V24" s="108">
        <v>0.76527777777777783</v>
      </c>
      <c r="W24" s="74" t="s">
        <v>37</v>
      </c>
      <c r="X24" s="74">
        <v>0.4145833333333333</v>
      </c>
      <c r="Y24" s="74">
        <v>0.94166666666666676</v>
      </c>
      <c r="Z24" s="109"/>
    </row>
    <row r="25" spans="1:26" s="99" customFormat="1" ht="32.25" customHeight="1" x14ac:dyDescent="0.35">
      <c r="A25" s="71"/>
      <c r="B25" s="78" t="s">
        <v>45</v>
      </c>
      <c r="C25" s="78">
        <v>11</v>
      </c>
      <c r="D25" s="78" t="s">
        <v>58</v>
      </c>
      <c r="E25" s="78">
        <v>54</v>
      </c>
      <c r="F25" s="79">
        <f t="shared" si="0"/>
        <v>3.7499999999999999E-2</v>
      </c>
      <c r="G25" s="78">
        <v>0.5</v>
      </c>
      <c r="H25" s="78" t="s">
        <v>57</v>
      </c>
      <c r="I25" s="78">
        <v>639</v>
      </c>
      <c r="J25" s="79">
        <f t="shared" si="1"/>
        <v>0.27708333333333335</v>
      </c>
      <c r="K25" s="78">
        <v>0.4</v>
      </c>
      <c r="L25" s="78" t="s">
        <v>58</v>
      </c>
      <c r="M25" s="78">
        <v>1227</v>
      </c>
      <c r="N25" s="80">
        <f t="shared" si="2"/>
        <v>0.51874999999999993</v>
      </c>
      <c r="O25" s="78">
        <v>0.6</v>
      </c>
      <c r="P25" s="78" t="s">
        <v>57</v>
      </c>
      <c r="Q25" s="78">
        <v>1927</v>
      </c>
      <c r="R25" s="80">
        <f t="shared" si="3"/>
        <v>0.81041666666666667</v>
      </c>
      <c r="S25" s="78">
        <v>0.4</v>
      </c>
      <c r="T25" s="102"/>
      <c r="U25" s="110">
        <v>0.28888888888888892</v>
      </c>
      <c r="V25" s="111">
        <v>0.76527777777777783</v>
      </c>
      <c r="W25" s="83" t="s">
        <v>37</v>
      </c>
      <c r="X25" s="83">
        <v>0.4381944444444445</v>
      </c>
      <c r="Y25" s="83">
        <v>0.9784722222222223</v>
      </c>
      <c r="Z25" s="112"/>
    </row>
    <row r="26" spans="1:26" s="99" customFormat="1" ht="32.25" customHeight="1" x14ac:dyDescent="0.35">
      <c r="A26" s="71"/>
      <c r="B26" s="86" t="s">
        <v>39</v>
      </c>
      <c r="C26" s="78">
        <v>12</v>
      </c>
      <c r="D26" s="78" t="s">
        <v>58</v>
      </c>
      <c r="E26" s="78">
        <v>211</v>
      </c>
      <c r="F26" s="79">
        <f t="shared" si="0"/>
        <v>9.0972222222222218E-2</v>
      </c>
      <c r="G26" s="78">
        <v>0.5</v>
      </c>
      <c r="H26" s="78" t="s">
        <v>57</v>
      </c>
      <c r="I26" s="78">
        <v>809</v>
      </c>
      <c r="J26" s="79">
        <f t="shared" si="1"/>
        <v>0.33958333333333335</v>
      </c>
      <c r="K26" s="78">
        <v>0.5</v>
      </c>
      <c r="L26" s="78" t="s">
        <v>58</v>
      </c>
      <c r="M26" s="78">
        <v>1321</v>
      </c>
      <c r="N26" s="80">
        <f t="shared" si="2"/>
        <v>0.55625000000000002</v>
      </c>
      <c r="O26" s="78">
        <v>0.5</v>
      </c>
      <c r="P26" s="78" t="s">
        <v>57</v>
      </c>
      <c r="Q26" s="78">
        <v>2033</v>
      </c>
      <c r="R26" s="80">
        <f t="shared" si="3"/>
        <v>0.85625000000000007</v>
      </c>
      <c r="S26" s="78">
        <v>0.4</v>
      </c>
      <c r="T26" s="102"/>
      <c r="U26" s="110">
        <v>0.28888888888888892</v>
      </c>
      <c r="V26" s="111">
        <v>0.76597222222222217</v>
      </c>
      <c r="W26" s="83" t="s">
        <v>37</v>
      </c>
      <c r="X26" s="83">
        <v>0.46388888888888885</v>
      </c>
      <c r="Y26" s="83" t="s">
        <v>37</v>
      </c>
      <c r="Z26" s="112"/>
    </row>
    <row r="27" spans="1:26" s="99" customFormat="1" ht="32.25" customHeight="1" x14ac:dyDescent="0.35">
      <c r="A27" s="71"/>
      <c r="B27" s="61" t="s">
        <v>40</v>
      </c>
      <c r="C27" s="61">
        <v>13</v>
      </c>
      <c r="D27" s="61" t="s">
        <v>58</v>
      </c>
      <c r="E27" s="61">
        <v>411</v>
      </c>
      <c r="F27" s="62">
        <f t="shared" si="0"/>
        <v>0.17430555555555557</v>
      </c>
      <c r="G27" s="61">
        <v>0.5</v>
      </c>
      <c r="H27" s="61" t="s">
        <v>57</v>
      </c>
      <c r="I27" s="61">
        <v>1003</v>
      </c>
      <c r="J27" s="62">
        <f t="shared" si="1"/>
        <v>0.41875000000000001</v>
      </c>
      <c r="K27" s="61">
        <v>0.5</v>
      </c>
      <c r="L27" s="61" t="s">
        <v>58</v>
      </c>
      <c r="M27" s="61">
        <v>1437</v>
      </c>
      <c r="N27" s="63">
        <f t="shared" si="2"/>
        <v>0.60902777777777783</v>
      </c>
      <c r="O27" s="61">
        <v>0.5</v>
      </c>
      <c r="P27" s="61" t="s">
        <v>57</v>
      </c>
      <c r="Q27" s="61">
        <v>2150</v>
      </c>
      <c r="R27" s="63">
        <f t="shared" si="3"/>
        <v>0.90972222222222221</v>
      </c>
      <c r="S27" s="61">
        <v>0.4</v>
      </c>
      <c r="T27" s="102"/>
      <c r="U27" s="107">
        <v>0.28819444444444448</v>
      </c>
      <c r="V27" s="108">
        <v>0.76597222222222217</v>
      </c>
      <c r="W27" s="74">
        <v>1.7361111111111112E-2</v>
      </c>
      <c r="X27" s="74">
        <v>0.49305555555555558</v>
      </c>
      <c r="Y27" s="74" t="s">
        <v>37</v>
      </c>
      <c r="Z27" s="109" t="s">
        <v>48</v>
      </c>
    </row>
    <row r="28" spans="1:26" s="99" customFormat="1" ht="32.25" customHeight="1" x14ac:dyDescent="0.35">
      <c r="A28" s="71"/>
      <c r="B28" s="61" t="s">
        <v>41</v>
      </c>
      <c r="C28" s="61">
        <v>14</v>
      </c>
      <c r="D28" s="61" t="s">
        <v>58</v>
      </c>
      <c r="E28" s="61">
        <v>545</v>
      </c>
      <c r="F28" s="62">
        <f t="shared" si="0"/>
        <v>0.23958333333333334</v>
      </c>
      <c r="G28" s="61">
        <v>0.6</v>
      </c>
      <c r="H28" s="61" t="s">
        <v>57</v>
      </c>
      <c r="I28" s="61">
        <v>1141</v>
      </c>
      <c r="J28" s="62">
        <f t="shared" si="1"/>
        <v>0.48680555555555555</v>
      </c>
      <c r="K28" s="61">
        <v>0.5</v>
      </c>
      <c r="L28" s="61" t="s">
        <v>58</v>
      </c>
      <c r="M28" s="61">
        <v>1605</v>
      </c>
      <c r="N28" s="63">
        <f t="shared" si="2"/>
        <v>0.67013888888888884</v>
      </c>
      <c r="O28" s="61">
        <v>0.5</v>
      </c>
      <c r="P28" s="61" t="s">
        <v>57</v>
      </c>
      <c r="Q28" s="61">
        <v>2310</v>
      </c>
      <c r="R28" s="63">
        <f t="shared" si="3"/>
        <v>0.96527777777777779</v>
      </c>
      <c r="S28" s="61">
        <v>0.3</v>
      </c>
      <c r="T28" s="102"/>
      <c r="U28" s="107">
        <v>0.28819444444444448</v>
      </c>
      <c r="V28" s="108">
        <v>0.76666666666666661</v>
      </c>
      <c r="W28" s="74">
        <v>5.9027777777777783E-2</v>
      </c>
      <c r="X28" s="74">
        <v>0.52638888888888891</v>
      </c>
      <c r="Y28" s="74" t="s">
        <v>37</v>
      </c>
      <c r="Z28" s="109"/>
    </row>
    <row r="29" spans="1:26" s="99" customFormat="1" ht="32.25" customHeight="1" x14ac:dyDescent="0.35">
      <c r="A29" s="71"/>
      <c r="B29" s="78" t="s">
        <v>42</v>
      </c>
      <c r="C29" s="78">
        <v>15</v>
      </c>
      <c r="D29" s="78" t="s">
        <v>58</v>
      </c>
      <c r="E29" s="78">
        <v>641</v>
      </c>
      <c r="F29" s="79">
        <f t="shared" si="0"/>
        <v>0.27847222222222223</v>
      </c>
      <c r="G29" s="78">
        <v>0.6</v>
      </c>
      <c r="H29" s="78" t="s">
        <v>57</v>
      </c>
      <c r="I29" s="78">
        <v>1245</v>
      </c>
      <c r="J29" s="79">
        <f t="shared" si="1"/>
        <v>0.53125</v>
      </c>
      <c r="K29" s="78">
        <v>0.4</v>
      </c>
      <c r="L29" s="78" t="s">
        <v>58</v>
      </c>
      <c r="M29" s="78">
        <v>1722</v>
      </c>
      <c r="N29" s="80">
        <f t="shared" si="2"/>
        <v>0.72361111111111109</v>
      </c>
      <c r="O29" s="78">
        <v>0.5</v>
      </c>
      <c r="P29" s="78" t="s">
        <v>14</v>
      </c>
      <c r="Q29" s="78"/>
      <c r="R29" s="80" t="s">
        <v>14</v>
      </c>
      <c r="S29" s="78"/>
      <c r="T29" s="102"/>
      <c r="U29" s="110">
        <v>0.28750000000000003</v>
      </c>
      <c r="V29" s="111">
        <v>0.76666666666666661</v>
      </c>
      <c r="W29" s="83">
        <v>0.10277777777777779</v>
      </c>
      <c r="X29" s="83">
        <v>0.56527777777777777</v>
      </c>
      <c r="Y29" s="83" t="s">
        <v>37</v>
      </c>
      <c r="Z29" s="112"/>
    </row>
    <row r="30" spans="1:26" s="99" customFormat="1" ht="32.25" customHeight="1" x14ac:dyDescent="0.35">
      <c r="A30" s="71"/>
      <c r="B30" s="86" t="s">
        <v>43</v>
      </c>
      <c r="C30" s="78">
        <v>16</v>
      </c>
      <c r="D30" s="78" t="s">
        <v>57</v>
      </c>
      <c r="E30" s="78">
        <v>20</v>
      </c>
      <c r="F30" s="79">
        <f t="shared" si="0"/>
        <v>1.3888888888888888E-2</v>
      </c>
      <c r="G30" s="78">
        <v>0.3</v>
      </c>
      <c r="H30" s="78" t="s">
        <v>58</v>
      </c>
      <c r="I30" s="78">
        <v>725</v>
      </c>
      <c r="J30" s="79">
        <f t="shared" si="1"/>
        <v>0.30902777777777779</v>
      </c>
      <c r="K30" s="78">
        <v>0.6</v>
      </c>
      <c r="L30" s="78" t="s">
        <v>57</v>
      </c>
      <c r="M30" s="78">
        <v>1333</v>
      </c>
      <c r="N30" s="80">
        <f t="shared" si="2"/>
        <v>0.56458333333333333</v>
      </c>
      <c r="O30" s="78">
        <v>0.4</v>
      </c>
      <c r="P30" s="78" t="s">
        <v>58</v>
      </c>
      <c r="Q30" s="78">
        <v>1827</v>
      </c>
      <c r="R30" s="80">
        <f t="shared" si="3"/>
        <v>0.76874999999999993</v>
      </c>
      <c r="S30" s="78">
        <v>0.6</v>
      </c>
      <c r="T30" s="102"/>
      <c r="U30" s="110">
        <v>0.28750000000000003</v>
      </c>
      <c r="V30" s="111">
        <v>0.76736111111111116</v>
      </c>
      <c r="W30" s="83">
        <v>0.14861111111111111</v>
      </c>
      <c r="X30" s="83">
        <v>0.60833333333333328</v>
      </c>
      <c r="Y30" s="83" t="s">
        <v>37</v>
      </c>
      <c r="Z30" s="112"/>
    </row>
    <row r="31" spans="1:26" s="99" customFormat="1" ht="32.25" customHeight="1" x14ac:dyDescent="0.35">
      <c r="A31" s="71"/>
      <c r="B31" s="61" t="s">
        <v>44</v>
      </c>
      <c r="C31" s="61">
        <v>17</v>
      </c>
      <c r="D31" s="61" t="s">
        <v>57</v>
      </c>
      <c r="E31" s="61">
        <v>115</v>
      </c>
      <c r="F31" s="62">
        <f t="shared" si="0"/>
        <v>5.2083333333333336E-2</v>
      </c>
      <c r="G31" s="61">
        <v>0.3</v>
      </c>
      <c r="H31" s="61" t="s">
        <v>58</v>
      </c>
      <c r="I31" s="61">
        <v>805</v>
      </c>
      <c r="J31" s="62">
        <f t="shared" si="1"/>
        <v>0.33680555555555558</v>
      </c>
      <c r="K31" s="61">
        <v>0.7</v>
      </c>
      <c r="L31" s="61" t="s">
        <v>57</v>
      </c>
      <c r="M31" s="61">
        <v>1414</v>
      </c>
      <c r="N31" s="63">
        <f t="shared" si="2"/>
        <v>0.59305555555555556</v>
      </c>
      <c r="O31" s="61">
        <v>0.4</v>
      </c>
      <c r="P31" s="61" t="s">
        <v>58</v>
      </c>
      <c r="Q31" s="61">
        <v>1924</v>
      </c>
      <c r="R31" s="63">
        <f t="shared" si="3"/>
        <v>0.80833333333333324</v>
      </c>
      <c r="S31" s="61">
        <v>0.6</v>
      </c>
      <c r="T31" s="102"/>
      <c r="U31" s="107">
        <v>0.28680555555555554</v>
      </c>
      <c r="V31" s="108">
        <v>0.76736111111111116</v>
      </c>
      <c r="W31" s="74">
        <v>0.19236111111111112</v>
      </c>
      <c r="X31" s="74">
        <v>0.65625</v>
      </c>
      <c r="Y31" s="74" t="s">
        <v>37</v>
      </c>
      <c r="Z31" s="109"/>
    </row>
    <row r="32" spans="1:26" s="99" customFormat="1" ht="32.25" customHeight="1" x14ac:dyDescent="0.35">
      <c r="A32" s="71"/>
      <c r="B32" s="61" t="s">
        <v>45</v>
      </c>
      <c r="C32" s="61">
        <v>18</v>
      </c>
      <c r="D32" s="61" t="s">
        <v>57</v>
      </c>
      <c r="E32" s="61">
        <v>202</v>
      </c>
      <c r="F32" s="62">
        <f t="shared" si="0"/>
        <v>8.4722222222222213E-2</v>
      </c>
      <c r="G32" s="61">
        <v>0.3</v>
      </c>
      <c r="H32" s="61" t="s">
        <v>58</v>
      </c>
      <c r="I32" s="61">
        <v>841</v>
      </c>
      <c r="J32" s="62">
        <f t="shared" si="1"/>
        <v>0.36180555555555555</v>
      </c>
      <c r="K32" s="61">
        <v>0.7</v>
      </c>
      <c r="L32" s="61" t="s">
        <v>57</v>
      </c>
      <c r="M32" s="61">
        <v>1451</v>
      </c>
      <c r="N32" s="63">
        <f t="shared" si="2"/>
        <v>0.61875000000000002</v>
      </c>
      <c r="O32" s="61">
        <v>0.4</v>
      </c>
      <c r="P32" s="61" t="s">
        <v>58</v>
      </c>
      <c r="Q32" s="61">
        <v>2019</v>
      </c>
      <c r="R32" s="63">
        <f t="shared" si="3"/>
        <v>0.84652777777777777</v>
      </c>
      <c r="S32" s="61">
        <v>0.6</v>
      </c>
      <c r="T32" s="102"/>
      <c r="U32" s="107">
        <v>0.28611111111111115</v>
      </c>
      <c r="V32" s="108">
        <v>0.76736111111111116</v>
      </c>
      <c r="W32" s="74">
        <v>0.23402777777777781</v>
      </c>
      <c r="X32" s="74">
        <v>0.70416666666666661</v>
      </c>
      <c r="Y32" s="74" t="s">
        <v>37</v>
      </c>
      <c r="Z32" s="109"/>
    </row>
    <row r="33" spans="1:26" s="99" customFormat="1" ht="32.25" customHeight="1" x14ac:dyDescent="0.35">
      <c r="A33" s="71"/>
      <c r="B33" s="78" t="s">
        <v>39</v>
      </c>
      <c r="C33" s="78">
        <v>19</v>
      </c>
      <c r="D33" s="78" t="s">
        <v>57</v>
      </c>
      <c r="E33" s="78">
        <v>245</v>
      </c>
      <c r="F33" s="79">
        <f t="shared" si="0"/>
        <v>0.11458333333333333</v>
      </c>
      <c r="G33" s="78">
        <v>0.3</v>
      </c>
      <c r="H33" s="78" t="s">
        <v>58</v>
      </c>
      <c r="I33" s="78">
        <v>915</v>
      </c>
      <c r="J33" s="79">
        <f t="shared" si="1"/>
        <v>0.38541666666666669</v>
      </c>
      <c r="K33" s="78">
        <v>0.7</v>
      </c>
      <c r="L33" s="78" t="s">
        <v>57</v>
      </c>
      <c r="M33" s="78">
        <v>1528</v>
      </c>
      <c r="N33" s="80">
        <f t="shared" si="2"/>
        <v>0.64444444444444449</v>
      </c>
      <c r="O33" s="78">
        <v>0.4</v>
      </c>
      <c r="P33" s="78" t="s">
        <v>58</v>
      </c>
      <c r="Q33" s="78">
        <v>2111</v>
      </c>
      <c r="R33" s="80">
        <f t="shared" si="3"/>
        <v>0.88263888888888886</v>
      </c>
      <c r="S33" s="78">
        <v>0.7</v>
      </c>
      <c r="T33" s="102"/>
      <c r="U33" s="110">
        <v>0.28611111111111115</v>
      </c>
      <c r="V33" s="111">
        <v>0.7680555555555556</v>
      </c>
      <c r="W33" s="83">
        <v>0.27083333333333331</v>
      </c>
      <c r="X33" s="83">
        <v>0.75138888888888899</v>
      </c>
      <c r="Y33" s="83" t="s">
        <v>37</v>
      </c>
      <c r="Z33" s="112"/>
    </row>
    <row r="34" spans="1:26" s="99" customFormat="1" ht="32.25" customHeight="1" x14ac:dyDescent="0.35">
      <c r="A34" s="71"/>
      <c r="B34" s="86" t="s">
        <v>40</v>
      </c>
      <c r="C34" s="78">
        <v>20</v>
      </c>
      <c r="D34" s="78" t="s">
        <v>57</v>
      </c>
      <c r="E34" s="78">
        <v>326</v>
      </c>
      <c r="F34" s="79">
        <f t="shared" si="0"/>
        <v>0.14305555555555557</v>
      </c>
      <c r="G34" s="78">
        <v>0.3</v>
      </c>
      <c r="H34" s="78" t="s">
        <v>58</v>
      </c>
      <c r="I34" s="78">
        <v>949</v>
      </c>
      <c r="J34" s="79">
        <f t="shared" si="1"/>
        <v>0.40902777777777777</v>
      </c>
      <c r="K34" s="78">
        <v>0.7</v>
      </c>
      <c r="L34" s="78" t="s">
        <v>57</v>
      </c>
      <c r="M34" s="78">
        <v>1605</v>
      </c>
      <c r="N34" s="80">
        <f t="shared" si="2"/>
        <v>0.67013888888888884</v>
      </c>
      <c r="O34" s="78">
        <v>0.4</v>
      </c>
      <c r="P34" s="78" t="s">
        <v>58</v>
      </c>
      <c r="Q34" s="78">
        <v>2201</v>
      </c>
      <c r="R34" s="80">
        <f t="shared" si="3"/>
        <v>0.91736111111111107</v>
      </c>
      <c r="S34" s="78">
        <v>0.7</v>
      </c>
      <c r="T34" s="102"/>
      <c r="U34" s="110">
        <v>0.28541666666666665</v>
      </c>
      <c r="V34" s="111">
        <v>0.7680555555555556</v>
      </c>
      <c r="W34" s="83">
        <v>0.30416666666666664</v>
      </c>
      <c r="X34" s="83">
        <v>0.79652777777777783</v>
      </c>
      <c r="Y34" s="83" t="s">
        <v>37</v>
      </c>
      <c r="Z34" s="112" t="s">
        <v>49</v>
      </c>
    </row>
    <row r="35" spans="1:26" s="99" customFormat="1" ht="32.25" customHeight="1" x14ac:dyDescent="0.35">
      <c r="A35" s="71"/>
      <c r="B35" s="61" t="s">
        <v>41</v>
      </c>
      <c r="C35" s="61">
        <v>21</v>
      </c>
      <c r="D35" s="61" t="s">
        <v>57</v>
      </c>
      <c r="E35" s="61">
        <v>407</v>
      </c>
      <c r="F35" s="62">
        <f t="shared" si="0"/>
        <v>0.17152777777777775</v>
      </c>
      <c r="G35" s="61">
        <v>0.3</v>
      </c>
      <c r="H35" s="61" t="s">
        <v>58</v>
      </c>
      <c r="I35" s="61">
        <v>1023</v>
      </c>
      <c r="J35" s="62">
        <f t="shared" si="1"/>
        <v>0.43263888888888885</v>
      </c>
      <c r="K35" s="61">
        <v>0.7</v>
      </c>
      <c r="L35" s="61" t="s">
        <v>57</v>
      </c>
      <c r="M35" s="61">
        <v>1642</v>
      </c>
      <c r="N35" s="63">
        <f t="shared" si="2"/>
        <v>0.6958333333333333</v>
      </c>
      <c r="O35" s="61">
        <v>0.3</v>
      </c>
      <c r="P35" s="61" t="s">
        <v>58</v>
      </c>
      <c r="Q35" s="61">
        <v>2251</v>
      </c>
      <c r="R35" s="63">
        <f t="shared" si="3"/>
        <v>0.95208333333333339</v>
      </c>
      <c r="S35" s="61">
        <v>0.7</v>
      </c>
      <c r="T35" s="102"/>
      <c r="U35" s="107">
        <v>0.28541666666666665</v>
      </c>
      <c r="V35" s="108">
        <v>0.76874999999999993</v>
      </c>
      <c r="W35" s="74">
        <v>0.33402777777777781</v>
      </c>
      <c r="X35" s="74">
        <v>0.83888888888888891</v>
      </c>
      <c r="Y35" s="74" t="s">
        <v>37</v>
      </c>
      <c r="Z35" s="109"/>
    </row>
    <row r="36" spans="1:26" s="99" customFormat="1" ht="32.25" customHeight="1" x14ac:dyDescent="0.35">
      <c r="A36" s="71"/>
      <c r="B36" s="61" t="s">
        <v>42</v>
      </c>
      <c r="C36" s="61">
        <v>22</v>
      </c>
      <c r="D36" s="61" t="s">
        <v>57</v>
      </c>
      <c r="E36" s="61">
        <v>450</v>
      </c>
      <c r="F36" s="62">
        <f t="shared" si="0"/>
        <v>0.20138888888888887</v>
      </c>
      <c r="G36" s="61">
        <v>0.4</v>
      </c>
      <c r="H36" s="61" t="s">
        <v>58</v>
      </c>
      <c r="I36" s="61">
        <v>1058</v>
      </c>
      <c r="J36" s="62">
        <f t="shared" si="1"/>
        <v>0.45694444444444443</v>
      </c>
      <c r="K36" s="61">
        <v>0.7</v>
      </c>
      <c r="L36" s="61" t="s">
        <v>57</v>
      </c>
      <c r="M36" s="61">
        <v>1723</v>
      </c>
      <c r="N36" s="63">
        <f t="shared" si="2"/>
        <v>0.72430555555555554</v>
      </c>
      <c r="O36" s="61">
        <v>0.3</v>
      </c>
      <c r="P36" s="61" t="s">
        <v>58</v>
      </c>
      <c r="Q36" s="61">
        <v>2340</v>
      </c>
      <c r="R36" s="63">
        <f t="shared" si="3"/>
        <v>0.98611111111111116</v>
      </c>
      <c r="S36" s="61">
        <v>0.7</v>
      </c>
      <c r="T36" s="102"/>
      <c r="U36" s="107">
        <v>0.28472222222222221</v>
      </c>
      <c r="V36" s="108">
        <v>0.76874999999999993</v>
      </c>
      <c r="W36" s="74">
        <v>0.3611111111111111</v>
      </c>
      <c r="X36" s="74">
        <v>0.87986111111111109</v>
      </c>
      <c r="Y36" s="74" t="s">
        <v>37</v>
      </c>
      <c r="Z36" s="109"/>
    </row>
    <row r="37" spans="1:26" s="99" customFormat="1" ht="32.25" customHeight="1" x14ac:dyDescent="0.35">
      <c r="A37" s="71"/>
      <c r="B37" s="86" t="s">
        <v>43</v>
      </c>
      <c r="C37" s="78">
        <v>23</v>
      </c>
      <c r="D37" s="78" t="s">
        <v>57</v>
      </c>
      <c r="E37" s="78">
        <v>537</v>
      </c>
      <c r="F37" s="79">
        <f t="shared" si="0"/>
        <v>0.23402777777777781</v>
      </c>
      <c r="G37" s="78">
        <v>0.4</v>
      </c>
      <c r="H37" s="78" t="s">
        <v>58</v>
      </c>
      <c r="I37" s="78">
        <v>1136</v>
      </c>
      <c r="J37" s="79">
        <f t="shared" si="1"/>
        <v>0.48333333333333334</v>
      </c>
      <c r="K37" s="78">
        <v>0.6</v>
      </c>
      <c r="L37" s="78" t="s">
        <v>57</v>
      </c>
      <c r="M37" s="78">
        <v>1807</v>
      </c>
      <c r="N37" s="80">
        <f t="shared" si="2"/>
        <v>0.75486111111111109</v>
      </c>
      <c r="O37" s="78">
        <v>0.4</v>
      </c>
      <c r="P37" s="78" t="s">
        <v>14</v>
      </c>
      <c r="Q37" s="78"/>
      <c r="R37" s="80" t="s">
        <v>14</v>
      </c>
      <c r="S37" s="78"/>
      <c r="T37" s="102"/>
      <c r="U37" s="110">
        <v>0.28402777777777777</v>
      </c>
      <c r="V37" s="111">
        <v>0.76874999999999993</v>
      </c>
      <c r="W37" s="83">
        <v>0.38819444444444445</v>
      </c>
      <c r="X37" s="83">
        <v>0.92013888888888884</v>
      </c>
      <c r="Y37" s="83" t="s">
        <v>37</v>
      </c>
      <c r="Z37" s="112"/>
    </row>
    <row r="38" spans="1:26" s="99" customFormat="1" ht="32.25" customHeight="1" x14ac:dyDescent="0.35">
      <c r="A38" s="71"/>
      <c r="B38" s="86" t="s">
        <v>44</v>
      </c>
      <c r="C38" s="78">
        <v>24</v>
      </c>
      <c r="D38" s="78" t="s">
        <v>58</v>
      </c>
      <c r="E38" s="78">
        <v>32</v>
      </c>
      <c r="F38" s="79">
        <f t="shared" si="0"/>
        <v>2.2222222222222223E-2</v>
      </c>
      <c r="G38" s="78">
        <v>0.6</v>
      </c>
      <c r="H38" s="78" t="s">
        <v>57</v>
      </c>
      <c r="I38" s="78">
        <v>634</v>
      </c>
      <c r="J38" s="79">
        <f t="shared" si="1"/>
        <v>0.27361111111111108</v>
      </c>
      <c r="K38" s="78">
        <v>0.5</v>
      </c>
      <c r="L38" s="78" t="s">
        <v>58</v>
      </c>
      <c r="M38" s="78">
        <v>1219</v>
      </c>
      <c r="N38" s="80">
        <f t="shared" si="2"/>
        <v>0.5131944444444444</v>
      </c>
      <c r="O38" s="78">
        <v>0.6</v>
      </c>
      <c r="P38" s="78" t="s">
        <v>57</v>
      </c>
      <c r="Q38" s="78">
        <v>1858</v>
      </c>
      <c r="R38" s="80">
        <f t="shared" si="3"/>
        <v>0.79027777777777775</v>
      </c>
      <c r="S38" s="78">
        <v>0.4</v>
      </c>
      <c r="T38" s="102"/>
      <c r="U38" s="110">
        <v>0.28402777777777777</v>
      </c>
      <c r="V38" s="111">
        <v>0.76944444444444438</v>
      </c>
      <c r="W38" s="83">
        <v>0.4145833333333333</v>
      </c>
      <c r="X38" s="83">
        <v>0.9590277777777777</v>
      </c>
      <c r="Y38" s="83" t="s">
        <v>37</v>
      </c>
      <c r="Z38" s="112"/>
    </row>
    <row r="39" spans="1:26" s="99" customFormat="1" ht="32.25" customHeight="1" x14ac:dyDescent="0.35">
      <c r="A39" s="71"/>
      <c r="B39" s="61" t="s">
        <v>45</v>
      </c>
      <c r="C39" s="61">
        <v>25</v>
      </c>
      <c r="D39" s="61" t="s">
        <v>58</v>
      </c>
      <c r="E39" s="61">
        <v>137</v>
      </c>
      <c r="F39" s="62">
        <f t="shared" si="0"/>
        <v>6.7361111111111108E-2</v>
      </c>
      <c r="G39" s="61">
        <v>0.6</v>
      </c>
      <c r="H39" s="61" t="s">
        <v>57</v>
      </c>
      <c r="I39" s="61">
        <v>756</v>
      </c>
      <c r="J39" s="62">
        <f t="shared" si="1"/>
        <v>0.33055555555555555</v>
      </c>
      <c r="K39" s="61">
        <v>0.5</v>
      </c>
      <c r="L39" s="61" t="s">
        <v>58</v>
      </c>
      <c r="M39" s="61">
        <v>1313</v>
      </c>
      <c r="N39" s="63">
        <f t="shared" si="2"/>
        <v>0.55069444444444449</v>
      </c>
      <c r="O39" s="61">
        <v>0.6</v>
      </c>
      <c r="P39" s="61" t="s">
        <v>57</v>
      </c>
      <c r="Q39" s="61">
        <v>2003</v>
      </c>
      <c r="R39" s="63">
        <f t="shared" si="3"/>
        <v>0.8354166666666667</v>
      </c>
      <c r="S39" s="61">
        <v>0.4</v>
      </c>
      <c r="T39" s="102"/>
      <c r="U39" s="107">
        <v>0.28333333333333333</v>
      </c>
      <c r="V39" s="108">
        <v>0.76944444444444438</v>
      </c>
      <c r="W39" s="74">
        <v>0.44166666666666665</v>
      </c>
      <c r="X39" s="74">
        <v>0.99861111111111101</v>
      </c>
      <c r="Y39" s="74" t="s">
        <v>37</v>
      </c>
      <c r="Z39" s="109"/>
    </row>
    <row r="40" spans="1:26" s="99" customFormat="1" ht="32.25" customHeight="1" x14ac:dyDescent="0.35">
      <c r="A40" s="71"/>
      <c r="B40" s="61" t="s">
        <v>39</v>
      </c>
      <c r="C40" s="61">
        <v>26</v>
      </c>
      <c r="D40" s="61" t="s">
        <v>58</v>
      </c>
      <c r="E40" s="61">
        <v>326</v>
      </c>
      <c r="F40" s="62">
        <f t="shared" si="0"/>
        <v>0.14305555555555557</v>
      </c>
      <c r="G40" s="61">
        <v>0.6</v>
      </c>
      <c r="H40" s="61" t="s">
        <v>57</v>
      </c>
      <c r="I40" s="61">
        <v>1017</v>
      </c>
      <c r="J40" s="62">
        <f t="shared" si="1"/>
        <v>0.4284722222222222</v>
      </c>
      <c r="K40" s="61">
        <v>0.5</v>
      </c>
      <c r="L40" s="61" t="s">
        <v>58</v>
      </c>
      <c r="M40" s="61">
        <v>1438</v>
      </c>
      <c r="N40" s="63">
        <f t="shared" si="2"/>
        <v>0.60972222222222217</v>
      </c>
      <c r="O40" s="61">
        <v>0.5</v>
      </c>
      <c r="P40" s="61" t="s">
        <v>57</v>
      </c>
      <c r="Q40" s="61">
        <v>2134</v>
      </c>
      <c r="R40" s="63">
        <f t="shared" si="3"/>
        <v>0.89861111111111114</v>
      </c>
      <c r="S40" s="61">
        <v>0.4</v>
      </c>
      <c r="T40" s="102"/>
      <c r="U40" s="107">
        <v>0.28263888888888888</v>
      </c>
      <c r="V40" s="108">
        <v>0.77013888888888893</v>
      </c>
      <c r="W40" s="74" t="s">
        <v>37</v>
      </c>
      <c r="X40" s="74" t="s">
        <v>37</v>
      </c>
      <c r="Y40" s="74">
        <v>0.47152777777777777</v>
      </c>
      <c r="Z40" s="109"/>
    </row>
    <row r="41" spans="1:26" s="114" customFormat="1" ht="32.25" customHeight="1" x14ac:dyDescent="0.35">
      <c r="A41" s="71"/>
      <c r="B41" s="86" t="s">
        <v>40</v>
      </c>
      <c r="C41" s="78">
        <v>27</v>
      </c>
      <c r="D41" s="78" t="s">
        <v>58</v>
      </c>
      <c r="E41" s="78">
        <v>535</v>
      </c>
      <c r="F41" s="79">
        <f t="shared" si="0"/>
        <v>0.23263888888888887</v>
      </c>
      <c r="G41" s="78">
        <v>0.6</v>
      </c>
      <c r="H41" s="78" t="s">
        <v>57</v>
      </c>
      <c r="I41" s="78">
        <v>1205</v>
      </c>
      <c r="J41" s="79">
        <f t="shared" si="1"/>
        <v>0.50347222222222221</v>
      </c>
      <c r="K41" s="78">
        <v>0.5</v>
      </c>
      <c r="L41" s="78" t="s">
        <v>58</v>
      </c>
      <c r="M41" s="78">
        <v>1656</v>
      </c>
      <c r="N41" s="80">
        <f t="shared" si="2"/>
        <v>0.7055555555555556</v>
      </c>
      <c r="O41" s="78">
        <v>0.5</v>
      </c>
      <c r="P41" s="78" t="s">
        <v>57</v>
      </c>
      <c r="Q41" s="78">
        <v>2324</v>
      </c>
      <c r="R41" s="80">
        <f t="shared" si="3"/>
        <v>0.97499999999999998</v>
      </c>
      <c r="S41" s="78">
        <v>0.4</v>
      </c>
      <c r="T41" s="102"/>
      <c r="U41" s="110">
        <v>0.28263888888888888</v>
      </c>
      <c r="V41" s="111">
        <v>0.77013888888888893</v>
      </c>
      <c r="W41" s="83" t="s">
        <v>37</v>
      </c>
      <c r="X41" s="83">
        <v>3.7499999999999999E-2</v>
      </c>
      <c r="Y41" s="83">
        <v>0.50208333333333333</v>
      </c>
      <c r="Z41" s="113" t="s">
        <v>50</v>
      </c>
    </row>
    <row r="42" spans="1:26" s="114" customFormat="1" ht="32.25" customHeight="1" thickBot="1" x14ac:dyDescent="0.4">
      <c r="A42" s="71"/>
      <c r="B42" s="86" t="s">
        <v>41</v>
      </c>
      <c r="C42" s="78">
        <v>28</v>
      </c>
      <c r="D42" s="78" t="s">
        <v>58</v>
      </c>
      <c r="E42" s="78">
        <v>638</v>
      </c>
      <c r="F42" s="79">
        <f t="shared" si="0"/>
        <v>0.27638888888888885</v>
      </c>
      <c r="G42" s="78">
        <v>0.6</v>
      </c>
      <c r="H42" s="78" t="s">
        <v>57</v>
      </c>
      <c r="I42" s="78">
        <v>1301</v>
      </c>
      <c r="J42" s="79">
        <f t="shared" si="1"/>
        <v>0.54236111111111118</v>
      </c>
      <c r="K42" s="78">
        <v>0.5</v>
      </c>
      <c r="L42" s="78" t="s">
        <v>58</v>
      </c>
      <c r="M42" s="78">
        <v>1809</v>
      </c>
      <c r="N42" s="80">
        <f t="shared" si="2"/>
        <v>0.75624999999999998</v>
      </c>
      <c r="O42" s="78">
        <v>0.5</v>
      </c>
      <c r="P42" s="78"/>
      <c r="Q42" s="78"/>
      <c r="R42" s="80" t="s">
        <v>14</v>
      </c>
      <c r="S42" s="78"/>
      <c r="T42" s="115"/>
      <c r="U42" s="116">
        <v>0.28194444444444444</v>
      </c>
      <c r="V42" s="117">
        <v>0.77013888888888893</v>
      </c>
      <c r="W42" s="96" t="s">
        <v>37</v>
      </c>
      <c r="X42" s="96">
        <v>7.5694444444444439E-2</v>
      </c>
      <c r="Y42" s="96">
        <v>0.53541666666666665</v>
      </c>
      <c r="Z42" s="118"/>
    </row>
    <row r="43" spans="1:26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1"/>
      <c r="N43" s="11"/>
      <c r="O43" s="11"/>
      <c r="P43" s="11"/>
      <c r="Q43" s="12"/>
      <c r="R43" s="11"/>
      <c r="S43" s="11"/>
      <c r="T43" s="11"/>
      <c r="U43" s="11"/>
      <c r="V43" s="11"/>
      <c r="W43" s="13"/>
      <c r="X43" s="13"/>
      <c r="Y43" s="13"/>
      <c r="Z43" s="11"/>
    </row>
    <row r="44" spans="1:26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1"/>
      <c r="N44" s="11"/>
      <c r="O44" s="11"/>
      <c r="P44" s="11"/>
      <c r="Q44" s="12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1"/>
      <c r="N45" s="11"/>
      <c r="O45" s="11"/>
      <c r="P45" s="11"/>
      <c r="Q45" s="12"/>
      <c r="R45" s="11"/>
      <c r="S45" s="11"/>
      <c r="T45" s="11"/>
      <c r="U45" s="11"/>
      <c r="V45" s="11"/>
      <c r="W45" s="11"/>
      <c r="X45" s="11"/>
      <c r="Y45" s="11"/>
      <c r="Z45" s="11"/>
    </row>
  </sheetData>
  <pageMargins left="0.7" right="0.7" top="0.4" bottom="0.25" header="0" footer="0"/>
  <pageSetup scale="4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1:Z45"/>
  <sheetViews>
    <sheetView topLeftCell="A32" zoomScale="70" zoomScaleNormal="70" workbookViewId="0">
      <selection activeCell="B32" sqref="B32"/>
    </sheetView>
  </sheetViews>
  <sheetFormatPr defaultRowHeight="15" x14ac:dyDescent="0.25"/>
  <cols>
    <col min="1" max="1" width="6.5703125" style="1" customWidth="1"/>
    <col min="2" max="2" width="10.28515625" style="1" customWidth="1"/>
    <col min="3" max="3" width="8.85546875" style="1" customWidth="1"/>
    <col min="4" max="4" width="9.5703125" style="1" customWidth="1"/>
    <col min="5" max="5" width="1.42578125" style="1" hidden="1" customWidth="1"/>
    <col min="6" max="6" width="16.7109375" style="1" customWidth="1"/>
    <col min="7" max="7" width="10.7109375" style="1" customWidth="1"/>
    <col min="8" max="8" width="9.85546875" style="1" customWidth="1"/>
    <col min="9" max="9" width="6" style="1" hidden="1" customWidth="1"/>
    <col min="10" max="10" width="15.7109375" style="1" customWidth="1"/>
    <col min="11" max="11" width="10.7109375" style="2" customWidth="1"/>
    <col min="12" max="12" width="8.7109375" style="1" customWidth="1"/>
    <col min="13" max="13" width="8.7109375" style="1" hidden="1" customWidth="1"/>
    <col min="14" max="14" width="17.5703125" style="1" customWidth="1"/>
    <col min="15" max="15" width="10.7109375" style="1" customWidth="1"/>
    <col min="16" max="16" width="8.85546875" style="1" customWidth="1"/>
    <col min="17" max="17" width="9" style="2" hidden="1" customWidth="1"/>
    <col min="18" max="18" width="17.140625" style="1" customWidth="1"/>
    <col min="19" max="19" width="10.85546875" style="1" customWidth="1"/>
    <col min="20" max="20" width="2" style="1" customWidth="1"/>
    <col min="21" max="21" width="15.5703125" style="1" customWidth="1"/>
    <col min="22" max="22" width="15.140625" style="1" customWidth="1"/>
    <col min="23" max="23" width="15.5703125" style="1" customWidth="1"/>
    <col min="24" max="24" width="14.5703125" style="1" customWidth="1"/>
    <col min="25" max="25" width="14.85546875" style="1" customWidth="1"/>
    <col min="26" max="26" width="19.5703125" style="1" bestFit="1" customWidth="1"/>
    <col min="27" max="16384" width="9.140625" style="1"/>
  </cols>
  <sheetData>
    <row r="11" spans="1:26" ht="46.5" x14ac:dyDescent="0.7">
      <c r="R11" s="48" t="s">
        <v>38</v>
      </c>
    </row>
    <row r="12" spans="1:26" ht="15.75" thickBot="1" x14ac:dyDescent="0.3"/>
    <row r="13" spans="1:26" s="99" customFormat="1" ht="31.5" customHeight="1" thickBot="1" x14ac:dyDescent="0.4">
      <c r="B13" s="51" t="s">
        <v>12</v>
      </c>
      <c r="C13" s="52" t="s">
        <v>7</v>
      </c>
      <c r="D13" s="52" t="s">
        <v>10</v>
      </c>
      <c r="E13" s="52"/>
      <c r="F13" s="52" t="s">
        <v>13</v>
      </c>
      <c r="G13" s="52" t="s">
        <v>9</v>
      </c>
      <c r="H13" s="52" t="s">
        <v>10</v>
      </c>
      <c r="I13" s="52" t="s">
        <v>10</v>
      </c>
      <c r="J13" s="52" t="s">
        <v>8</v>
      </c>
      <c r="K13" s="53" t="s">
        <v>9</v>
      </c>
      <c r="L13" s="52" t="s">
        <v>10</v>
      </c>
      <c r="M13" s="52" t="s">
        <v>10</v>
      </c>
      <c r="N13" s="52" t="s">
        <v>8</v>
      </c>
      <c r="O13" s="52" t="s">
        <v>9</v>
      </c>
      <c r="P13" s="52" t="s">
        <v>10</v>
      </c>
      <c r="Q13" s="53"/>
      <c r="R13" s="52" t="s">
        <v>8</v>
      </c>
      <c r="S13" s="52" t="s">
        <v>9</v>
      </c>
      <c r="T13" s="54"/>
      <c r="U13" s="55" t="s">
        <v>15</v>
      </c>
      <c r="V13" s="56" t="s">
        <v>16</v>
      </c>
      <c r="W13" s="56" t="s">
        <v>17</v>
      </c>
      <c r="X13" s="56" t="s">
        <v>18</v>
      </c>
      <c r="Y13" s="56" t="s">
        <v>17</v>
      </c>
      <c r="Z13" s="57" t="s">
        <v>19</v>
      </c>
    </row>
    <row r="14" spans="1:26" s="99" customFormat="1" ht="31.5" customHeight="1" x14ac:dyDescent="0.35">
      <c r="A14" s="71"/>
      <c r="B14" s="60" t="s">
        <v>42</v>
      </c>
      <c r="C14" s="61">
        <v>1</v>
      </c>
      <c r="D14" s="61" t="s">
        <v>57</v>
      </c>
      <c r="E14" s="61">
        <v>30</v>
      </c>
      <c r="F14" s="62">
        <f t="shared" ref="F14:F44" si="0">TEXT(E14,"00\:00")+0</f>
        <v>2.0833333333333332E-2</v>
      </c>
      <c r="G14" s="61">
        <v>0.4</v>
      </c>
      <c r="H14" s="61" t="s">
        <v>58</v>
      </c>
      <c r="I14" s="61">
        <v>719</v>
      </c>
      <c r="J14" s="62">
        <f t="shared" ref="J14:J44" si="1">TEXT(I14,"00\:00")+0</f>
        <v>0.30486111111111108</v>
      </c>
      <c r="K14" s="61">
        <v>0.6</v>
      </c>
      <c r="L14" s="61" t="s">
        <v>57</v>
      </c>
      <c r="M14" s="61">
        <v>1338</v>
      </c>
      <c r="N14" s="63">
        <f t="shared" ref="N14:N44" si="2">TEXT(M14,"00\:00")+0</f>
        <v>0.56805555555555554</v>
      </c>
      <c r="O14" s="61">
        <v>0.4</v>
      </c>
      <c r="P14" s="61" t="s">
        <v>58</v>
      </c>
      <c r="Q14" s="61">
        <v>1851</v>
      </c>
      <c r="R14" s="63">
        <f t="shared" ref="R14:R44" si="3">TEXT(Q14,"00\:00")+0</f>
        <v>0.78541666666666676</v>
      </c>
      <c r="S14" s="61">
        <v>0.5</v>
      </c>
      <c r="T14" s="119"/>
      <c r="U14" s="65">
        <v>0.28125</v>
      </c>
      <c r="V14" s="105">
        <v>0.77083333333333337</v>
      </c>
      <c r="W14" s="105" t="s">
        <v>37</v>
      </c>
      <c r="X14" s="105">
        <v>0.11319444444444444</v>
      </c>
      <c r="Y14" s="105">
        <v>0.57152777777777775</v>
      </c>
      <c r="Z14" s="106"/>
    </row>
    <row r="15" spans="1:26" s="99" customFormat="1" ht="31.5" customHeight="1" x14ac:dyDescent="0.35">
      <c r="A15" s="71"/>
      <c r="B15" s="60" t="s">
        <v>43</v>
      </c>
      <c r="C15" s="61">
        <v>2</v>
      </c>
      <c r="D15" s="61" t="s">
        <v>57</v>
      </c>
      <c r="E15" s="61">
        <v>111</v>
      </c>
      <c r="F15" s="62">
        <f t="shared" si="0"/>
        <v>4.9305555555555554E-2</v>
      </c>
      <c r="G15" s="61">
        <v>0.4</v>
      </c>
      <c r="H15" s="61" t="s">
        <v>58</v>
      </c>
      <c r="I15" s="61">
        <v>751</v>
      </c>
      <c r="J15" s="62">
        <f t="shared" si="1"/>
        <v>0.32708333333333334</v>
      </c>
      <c r="K15" s="61">
        <v>0.6</v>
      </c>
      <c r="L15" s="61" t="s">
        <v>57</v>
      </c>
      <c r="M15" s="61">
        <v>1404</v>
      </c>
      <c r="N15" s="63">
        <f t="shared" si="2"/>
        <v>0.58611111111111114</v>
      </c>
      <c r="O15" s="61">
        <v>0.4</v>
      </c>
      <c r="P15" s="61" t="s">
        <v>58</v>
      </c>
      <c r="Q15" s="61">
        <v>1922</v>
      </c>
      <c r="R15" s="63">
        <f t="shared" si="3"/>
        <v>0.80694444444444446</v>
      </c>
      <c r="S15" s="61">
        <v>0.6</v>
      </c>
      <c r="T15" s="119"/>
      <c r="U15" s="120">
        <v>0.28055555555555556</v>
      </c>
      <c r="V15" s="74">
        <v>0.77083333333333337</v>
      </c>
      <c r="W15" s="74" t="s">
        <v>37</v>
      </c>
      <c r="X15" s="74">
        <v>0.14861111111111111</v>
      </c>
      <c r="Y15" s="74">
        <v>0.60763888888888895</v>
      </c>
      <c r="Z15" s="109"/>
    </row>
    <row r="16" spans="1:26" s="99" customFormat="1" ht="31.5" customHeight="1" x14ac:dyDescent="0.35">
      <c r="A16" s="71"/>
      <c r="B16" s="121" t="s">
        <v>44</v>
      </c>
      <c r="C16" s="78">
        <v>3</v>
      </c>
      <c r="D16" s="78" t="s">
        <v>57</v>
      </c>
      <c r="E16" s="78">
        <v>140</v>
      </c>
      <c r="F16" s="79">
        <f t="shared" si="0"/>
        <v>6.9444444444444434E-2</v>
      </c>
      <c r="G16" s="78">
        <v>0.4</v>
      </c>
      <c r="H16" s="78" t="s">
        <v>58</v>
      </c>
      <c r="I16" s="78">
        <v>815</v>
      </c>
      <c r="J16" s="79">
        <f t="shared" si="1"/>
        <v>0.34375</v>
      </c>
      <c r="K16" s="78">
        <v>0.6</v>
      </c>
      <c r="L16" s="78" t="s">
        <v>57</v>
      </c>
      <c r="M16" s="78">
        <v>1423</v>
      </c>
      <c r="N16" s="80">
        <f t="shared" si="2"/>
        <v>0.59930555555555554</v>
      </c>
      <c r="O16" s="78">
        <v>0.4</v>
      </c>
      <c r="P16" s="78" t="s">
        <v>58</v>
      </c>
      <c r="Q16" s="78">
        <v>1949</v>
      </c>
      <c r="R16" s="80">
        <f t="shared" si="3"/>
        <v>0.8256944444444444</v>
      </c>
      <c r="S16" s="78">
        <v>0.6</v>
      </c>
      <c r="T16" s="119"/>
      <c r="U16" s="122">
        <v>0.28055555555555556</v>
      </c>
      <c r="V16" s="83">
        <v>0.77083333333333337</v>
      </c>
      <c r="W16" s="83" t="s">
        <v>37</v>
      </c>
      <c r="X16" s="83">
        <v>0.18055555555555555</v>
      </c>
      <c r="Y16" s="83">
        <v>0.64513888888888882</v>
      </c>
      <c r="Z16" s="112"/>
    </row>
    <row r="17" spans="1:26" s="99" customFormat="1" ht="31.5" customHeight="1" x14ac:dyDescent="0.35">
      <c r="A17" s="71"/>
      <c r="B17" s="121" t="s">
        <v>45</v>
      </c>
      <c r="C17" s="78">
        <v>4</v>
      </c>
      <c r="D17" s="78" t="s">
        <v>57</v>
      </c>
      <c r="E17" s="78">
        <v>205</v>
      </c>
      <c r="F17" s="79">
        <f t="shared" si="0"/>
        <v>8.6805555555555566E-2</v>
      </c>
      <c r="G17" s="78">
        <v>0.4</v>
      </c>
      <c r="H17" s="78" t="s">
        <v>58</v>
      </c>
      <c r="I17" s="78">
        <v>836</v>
      </c>
      <c r="J17" s="79">
        <f t="shared" si="1"/>
        <v>0.35833333333333334</v>
      </c>
      <c r="K17" s="78">
        <v>0.6</v>
      </c>
      <c r="L17" s="78" t="s">
        <v>57</v>
      </c>
      <c r="M17" s="78">
        <v>1440</v>
      </c>
      <c r="N17" s="80">
        <f t="shared" si="2"/>
        <v>0.61111111111111105</v>
      </c>
      <c r="O17" s="78">
        <v>0.4</v>
      </c>
      <c r="P17" s="78" t="s">
        <v>58</v>
      </c>
      <c r="Q17" s="78">
        <v>2017</v>
      </c>
      <c r="R17" s="80">
        <f t="shared" si="3"/>
        <v>0.84513888888888899</v>
      </c>
      <c r="S17" s="78">
        <v>0.6</v>
      </c>
      <c r="T17" s="119"/>
      <c r="U17" s="122">
        <v>0.27986111111111112</v>
      </c>
      <c r="V17" s="83">
        <v>0.7715277777777777</v>
      </c>
      <c r="W17" s="83" t="s">
        <v>37</v>
      </c>
      <c r="X17" s="83">
        <v>0.21111111111111111</v>
      </c>
      <c r="Y17" s="83">
        <v>0.68125000000000002</v>
      </c>
      <c r="Z17" s="112"/>
    </row>
    <row r="18" spans="1:26" s="99" customFormat="1" ht="31.5" customHeight="1" x14ac:dyDescent="0.35">
      <c r="A18" s="71"/>
      <c r="B18" s="60" t="s">
        <v>39</v>
      </c>
      <c r="C18" s="61">
        <v>5</v>
      </c>
      <c r="D18" s="61" t="s">
        <v>57</v>
      </c>
      <c r="E18" s="61">
        <v>230</v>
      </c>
      <c r="F18" s="62">
        <f t="shared" si="0"/>
        <v>0.10416666666666667</v>
      </c>
      <c r="G18" s="61">
        <v>0.4</v>
      </c>
      <c r="H18" s="61" t="s">
        <v>58</v>
      </c>
      <c r="I18" s="61">
        <v>855</v>
      </c>
      <c r="J18" s="62">
        <f t="shared" si="1"/>
        <v>0.37152777777777773</v>
      </c>
      <c r="K18" s="61">
        <v>0.7</v>
      </c>
      <c r="L18" s="61" t="s">
        <v>57</v>
      </c>
      <c r="M18" s="61">
        <v>1459</v>
      </c>
      <c r="N18" s="63">
        <f t="shared" si="2"/>
        <v>0.62430555555555556</v>
      </c>
      <c r="O18" s="61">
        <v>0.4</v>
      </c>
      <c r="P18" s="61" t="s">
        <v>58</v>
      </c>
      <c r="Q18" s="61">
        <v>2047</v>
      </c>
      <c r="R18" s="63">
        <f t="shared" si="3"/>
        <v>0.86597222222222225</v>
      </c>
      <c r="S18" s="61">
        <v>0.6</v>
      </c>
      <c r="T18" s="119"/>
      <c r="U18" s="120">
        <v>0.27916666666666667</v>
      </c>
      <c r="V18" s="74">
        <v>0.7715277777777777</v>
      </c>
      <c r="W18" s="74" t="s">
        <v>37</v>
      </c>
      <c r="X18" s="74">
        <v>0.23819444444444446</v>
      </c>
      <c r="Y18" s="74">
        <v>0.71736111111111101</v>
      </c>
      <c r="Z18" s="109"/>
    </row>
    <row r="19" spans="1:26" s="99" customFormat="1" ht="31.5" customHeight="1" x14ac:dyDescent="0.35">
      <c r="A19" s="71"/>
      <c r="B19" s="60" t="s">
        <v>40</v>
      </c>
      <c r="C19" s="61">
        <v>6</v>
      </c>
      <c r="D19" s="61" t="s">
        <v>57</v>
      </c>
      <c r="E19" s="61">
        <v>256</v>
      </c>
      <c r="F19" s="62">
        <f t="shared" si="0"/>
        <v>0.12222222222222223</v>
      </c>
      <c r="G19" s="61">
        <v>0.4</v>
      </c>
      <c r="H19" s="61" t="s">
        <v>58</v>
      </c>
      <c r="I19" s="61">
        <v>913</v>
      </c>
      <c r="J19" s="62">
        <f t="shared" si="1"/>
        <v>0.3840277777777778</v>
      </c>
      <c r="K19" s="61">
        <v>0.7</v>
      </c>
      <c r="L19" s="61" t="s">
        <v>57</v>
      </c>
      <c r="M19" s="61">
        <v>1520</v>
      </c>
      <c r="N19" s="63">
        <f t="shared" si="2"/>
        <v>0.63888888888888895</v>
      </c>
      <c r="O19" s="61">
        <v>0.4</v>
      </c>
      <c r="P19" s="61" t="s">
        <v>58</v>
      </c>
      <c r="Q19" s="61">
        <v>2118</v>
      </c>
      <c r="R19" s="63">
        <f t="shared" si="3"/>
        <v>0.88750000000000007</v>
      </c>
      <c r="S19" s="61">
        <v>0.6</v>
      </c>
      <c r="T19" s="119"/>
      <c r="U19" s="120">
        <v>0.27847222222222223</v>
      </c>
      <c r="V19" s="74">
        <v>0.7715277777777777</v>
      </c>
      <c r="W19" s="74" t="s">
        <v>37</v>
      </c>
      <c r="X19" s="74">
        <v>0.26319444444444445</v>
      </c>
      <c r="Y19" s="74">
        <v>0.75208333333333333</v>
      </c>
      <c r="Z19" s="109"/>
    </row>
    <row r="20" spans="1:26" s="99" customFormat="1" ht="31.5" customHeight="1" x14ac:dyDescent="0.35">
      <c r="A20" s="71"/>
      <c r="B20" s="121" t="s">
        <v>41</v>
      </c>
      <c r="C20" s="78">
        <v>7</v>
      </c>
      <c r="D20" s="78" t="s">
        <v>57</v>
      </c>
      <c r="E20" s="78">
        <v>323</v>
      </c>
      <c r="F20" s="79">
        <f t="shared" si="0"/>
        <v>0.14097222222222222</v>
      </c>
      <c r="G20" s="78">
        <v>0.4</v>
      </c>
      <c r="H20" s="78" t="s">
        <v>58</v>
      </c>
      <c r="I20" s="78">
        <v>930</v>
      </c>
      <c r="J20" s="79">
        <f t="shared" si="1"/>
        <v>0.39583333333333331</v>
      </c>
      <c r="K20" s="78">
        <v>0.7</v>
      </c>
      <c r="L20" s="78" t="s">
        <v>57</v>
      </c>
      <c r="M20" s="78">
        <v>1543</v>
      </c>
      <c r="N20" s="80">
        <f t="shared" si="2"/>
        <v>0.65486111111111112</v>
      </c>
      <c r="O20" s="78">
        <v>0.4</v>
      </c>
      <c r="P20" s="78" t="s">
        <v>58</v>
      </c>
      <c r="Q20" s="78">
        <v>2150</v>
      </c>
      <c r="R20" s="80">
        <f t="shared" si="3"/>
        <v>0.90972222222222221</v>
      </c>
      <c r="S20" s="78">
        <v>0.6</v>
      </c>
      <c r="T20" s="119"/>
      <c r="U20" s="122">
        <v>0.27777777777777779</v>
      </c>
      <c r="V20" s="83">
        <v>0.77222222222222225</v>
      </c>
      <c r="W20" s="83" t="s">
        <v>37</v>
      </c>
      <c r="X20" s="83">
        <v>0.28680555555555554</v>
      </c>
      <c r="Y20" s="83">
        <v>0.78680555555555554</v>
      </c>
      <c r="Z20" s="112" t="s">
        <v>47</v>
      </c>
    </row>
    <row r="21" spans="1:26" s="99" customFormat="1" ht="31.5" customHeight="1" x14ac:dyDescent="0.35">
      <c r="A21" s="71"/>
      <c r="B21" s="121" t="s">
        <v>42</v>
      </c>
      <c r="C21" s="78">
        <v>8</v>
      </c>
      <c r="D21" s="78" t="s">
        <v>57</v>
      </c>
      <c r="E21" s="78">
        <v>350</v>
      </c>
      <c r="F21" s="79">
        <f t="shared" si="0"/>
        <v>0.15972222222222224</v>
      </c>
      <c r="G21" s="78">
        <v>0.4</v>
      </c>
      <c r="H21" s="78" t="s">
        <v>58</v>
      </c>
      <c r="I21" s="78">
        <v>948</v>
      </c>
      <c r="J21" s="79">
        <f t="shared" si="1"/>
        <v>0.40833333333333338</v>
      </c>
      <c r="K21" s="78">
        <v>0.6</v>
      </c>
      <c r="L21" s="78" t="s">
        <v>57</v>
      </c>
      <c r="M21" s="78">
        <v>1606</v>
      </c>
      <c r="N21" s="80">
        <f t="shared" si="2"/>
        <v>0.67083333333333339</v>
      </c>
      <c r="O21" s="78">
        <v>0.4</v>
      </c>
      <c r="P21" s="78" t="s">
        <v>58</v>
      </c>
      <c r="Q21" s="78">
        <v>2222</v>
      </c>
      <c r="R21" s="80">
        <f t="shared" si="3"/>
        <v>0.93194444444444446</v>
      </c>
      <c r="S21" s="78">
        <v>0.6</v>
      </c>
      <c r="T21" s="119"/>
      <c r="U21" s="122">
        <v>0.27777777777777779</v>
      </c>
      <c r="V21" s="83">
        <v>0.77222222222222225</v>
      </c>
      <c r="W21" s="83" t="s">
        <v>37</v>
      </c>
      <c r="X21" s="83">
        <v>0.30972222222222223</v>
      </c>
      <c r="Y21" s="83">
        <v>0.82152777777777775</v>
      </c>
      <c r="Z21" s="112"/>
    </row>
    <row r="22" spans="1:26" s="99" customFormat="1" ht="31.5" customHeight="1" x14ac:dyDescent="0.35">
      <c r="A22" s="71"/>
      <c r="B22" s="60" t="s">
        <v>43</v>
      </c>
      <c r="C22" s="61">
        <v>9</v>
      </c>
      <c r="D22" s="61" t="s">
        <v>57</v>
      </c>
      <c r="E22" s="61">
        <v>417</v>
      </c>
      <c r="F22" s="62">
        <f t="shared" si="0"/>
        <v>0.17847222222222223</v>
      </c>
      <c r="G22" s="61">
        <v>0.4</v>
      </c>
      <c r="H22" s="61" t="s">
        <v>58</v>
      </c>
      <c r="I22" s="61">
        <v>1009</v>
      </c>
      <c r="J22" s="62">
        <f t="shared" si="1"/>
        <v>0.42291666666666666</v>
      </c>
      <c r="K22" s="61">
        <v>0.6</v>
      </c>
      <c r="L22" s="61" t="s">
        <v>57</v>
      </c>
      <c r="M22" s="61">
        <v>1632</v>
      </c>
      <c r="N22" s="63">
        <f t="shared" si="2"/>
        <v>0.68888888888888899</v>
      </c>
      <c r="O22" s="61">
        <v>0.4</v>
      </c>
      <c r="P22" s="61" t="s">
        <v>58</v>
      </c>
      <c r="Q22" s="61">
        <v>2257</v>
      </c>
      <c r="R22" s="63">
        <f t="shared" si="3"/>
        <v>0.95624999999999993</v>
      </c>
      <c r="S22" s="61">
        <v>0.6</v>
      </c>
      <c r="T22" s="119"/>
      <c r="U22" s="120">
        <v>0.27708333333333335</v>
      </c>
      <c r="V22" s="74">
        <v>0.77222222222222225</v>
      </c>
      <c r="W22" s="74" t="s">
        <v>37</v>
      </c>
      <c r="X22" s="74">
        <v>0.33263888888888887</v>
      </c>
      <c r="Y22" s="74">
        <v>0.85625000000000007</v>
      </c>
      <c r="Z22" s="109"/>
    </row>
    <row r="23" spans="1:26" s="99" customFormat="1" ht="31.5" customHeight="1" x14ac:dyDescent="0.35">
      <c r="A23" s="71"/>
      <c r="B23" s="60" t="s">
        <v>44</v>
      </c>
      <c r="C23" s="61">
        <v>10</v>
      </c>
      <c r="D23" s="61" t="s">
        <v>57</v>
      </c>
      <c r="E23" s="61">
        <v>448</v>
      </c>
      <c r="F23" s="62">
        <f t="shared" si="0"/>
        <v>0.19999999999999998</v>
      </c>
      <c r="G23" s="61">
        <v>0.4</v>
      </c>
      <c r="H23" s="61" t="s">
        <v>58</v>
      </c>
      <c r="I23" s="61">
        <v>1035</v>
      </c>
      <c r="J23" s="62">
        <f t="shared" si="1"/>
        <v>0.44097222222222227</v>
      </c>
      <c r="K23" s="61">
        <v>0.6</v>
      </c>
      <c r="L23" s="61" t="s">
        <v>57</v>
      </c>
      <c r="M23" s="61">
        <v>1703</v>
      </c>
      <c r="N23" s="63">
        <f t="shared" si="2"/>
        <v>0.7104166666666667</v>
      </c>
      <c r="O23" s="61">
        <v>0.4</v>
      </c>
      <c r="P23" s="61" t="s">
        <v>58</v>
      </c>
      <c r="Q23" s="61">
        <v>2337</v>
      </c>
      <c r="R23" s="63">
        <f t="shared" si="3"/>
        <v>0.98402777777777783</v>
      </c>
      <c r="S23" s="61">
        <v>0.6</v>
      </c>
      <c r="T23" s="119"/>
      <c r="U23" s="120">
        <v>0.27638888888888885</v>
      </c>
      <c r="V23" s="74">
        <v>0.77222222222222225</v>
      </c>
      <c r="W23" s="74" t="s">
        <v>37</v>
      </c>
      <c r="X23" s="74">
        <v>0.35555555555555557</v>
      </c>
      <c r="Y23" s="74">
        <v>0.8930555555555556</v>
      </c>
      <c r="Z23" s="109"/>
    </row>
    <row r="24" spans="1:26" s="99" customFormat="1" ht="31.5" customHeight="1" x14ac:dyDescent="0.35">
      <c r="A24" s="71"/>
      <c r="B24" s="121" t="s">
        <v>45</v>
      </c>
      <c r="C24" s="78">
        <v>11</v>
      </c>
      <c r="D24" s="78" t="s">
        <v>57</v>
      </c>
      <c r="E24" s="78">
        <v>526</v>
      </c>
      <c r="F24" s="79">
        <f t="shared" si="0"/>
        <v>0.22638888888888889</v>
      </c>
      <c r="G24" s="78">
        <v>0.5</v>
      </c>
      <c r="H24" s="78" t="s">
        <v>58</v>
      </c>
      <c r="I24" s="78">
        <v>1108</v>
      </c>
      <c r="J24" s="79">
        <f t="shared" si="1"/>
        <v>0.46388888888888885</v>
      </c>
      <c r="K24" s="78">
        <v>0.6</v>
      </c>
      <c r="L24" s="78" t="s">
        <v>57</v>
      </c>
      <c r="M24" s="78">
        <v>1743</v>
      </c>
      <c r="N24" s="80">
        <f t="shared" si="2"/>
        <v>0.73819444444444438</v>
      </c>
      <c r="O24" s="78">
        <v>0.4</v>
      </c>
      <c r="P24" s="78" t="s">
        <v>14</v>
      </c>
      <c r="Q24" s="78"/>
      <c r="R24" s="80" t="s">
        <v>14</v>
      </c>
      <c r="S24" s="78"/>
      <c r="T24" s="119"/>
      <c r="U24" s="122">
        <v>0.27569444444444446</v>
      </c>
      <c r="V24" s="83">
        <v>0.7729166666666667</v>
      </c>
      <c r="W24" s="83" t="s">
        <v>37</v>
      </c>
      <c r="X24" s="83">
        <v>0.38125000000000003</v>
      </c>
      <c r="Y24" s="83">
        <v>0.93055555555555547</v>
      </c>
      <c r="Z24" s="112"/>
    </row>
    <row r="25" spans="1:26" s="99" customFormat="1" ht="31.5" customHeight="1" x14ac:dyDescent="0.35">
      <c r="A25" s="71"/>
      <c r="B25" s="121" t="s">
        <v>39</v>
      </c>
      <c r="C25" s="78">
        <v>12</v>
      </c>
      <c r="D25" s="78" t="s">
        <v>58</v>
      </c>
      <c r="E25" s="78">
        <v>26</v>
      </c>
      <c r="F25" s="79">
        <f t="shared" si="0"/>
        <v>1.8055555555555557E-2</v>
      </c>
      <c r="G25" s="78">
        <v>0.6</v>
      </c>
      <c r="H25" s="78" t="s">
        <v>57</v>
      </c>
      <c r="I25" s="78">
        <v>622</v>
      </c>
      <c r="J25" s="79">
        <f t="shared" si="1"/>
        <v>0.26527777777777778</v>
      </c>
      <c r="K25" s="78">
        <v>0.5</v>
      </c>
      <c r="L25" s="78" t="s">
        <v>58</v>
      </c>
      <c r="M25" s="78">
        <v>1152</v>
      </c>
      <c r="N25" s="80">
        <f t="shared" si="2"/>
        <v>0.49444444444444446</v>
      </c>
      <c r="O25" s="78">
        <v>0.6</v>
      </c>
      <c r="P25" s="78" t="s">
        <v>57</v>
      </c>
      <c r="Q25" s="78">
        <v>1836</v>
      </c>
      <c r="R25" s="80">
        <f t="shared" si="3"/>
        <v>0.77500000000000002</v>
      </c>
      <c r="S25" s="78">
        <v>0.4</v>
      </c>
      <c r="T25" s="119"/>
      <c r="U25" s="122">
        <v>0.27499999999999997</v>
      </c>
      <c r="V25" s="83">
        <v>0.7729166666666667</v>
      </c>
      <c r="W25" s="83" t="s">
        <v>37</v>
      </c>
      <c r="X25" s="83">
        <v>0.40902777777777777</v>
      </c>
      <c r="Y25" s="83">
        <v>0.97083333333333333</v>
      </c>
      <c r="Z25" s="112"/>
    </row>
    <row r="26" spans="1:26" s="99" customFormat="1" ht="31.5" customHeight="1" x14ac:dyDescent="0.35">
      <c r="A26" s="71"/>
      <c r="B26" s="60" t="s">
        <v>40</v>
      </c>
      <c r="C26" s="61">
        <v>13</v>
      </c>
      <c r="D26" s="61" t="s">
        <v>58</v>
      </c>
      <c r="E26" s="61">
        <v>137</v>
      </c>
      <c r="F26" s="62">
        <f t="shared" si="0"/>
        <v>6.7361111111111108E-2</v>
      </c>
      <c r="G26" s="61">
        <v>0.6</v>
      </c>
      <c r="H26" s="61" t="s">
        <v>57</v>
      </c>
      <c r="I26" s="61">
        <v>756</v>
      </c>
      <c r="J26" s="62">
        <f t="shared" si="1"/>
        <v>0.33055555555555555</v>
      </c>
      <c r="K26" s="61">
        <v>0.5</v>
      </c>
      <c r="L26" s="61" t="s">
        <v>58</v>
      </c>
      <c r="M26" s="61">
        <v>1249</v>
      </c>
      <c r="N26" s="63">
        <f t="shared" si="2"/>
        <v>0.53402777777777777</v>
      </c>
      <c r="O26" s="61">
        <v>0.6</v>
      </c>
      <c r="P26" s="61" t="s">
        <v>57</v>
      </c>
      <c r="Q26" s="61">
        <v>1949</v>
      </c>
      <c r="R26" s="63">
        <f t="shared" si="3"/>
        <v>0.8256944444444444</v>
      </c>
      <c r="S26" s="61">
        <v>0.4</v>
      </c>
      <c r="T26" s="119"/>
      <c r="U26" s="120">
        <v>0.27499999999999997</v>
      </c>
      <c r="V26" s="74">
        <v>0.7729166666666667</v>
      </c>
      <c r="W26" s="74" t="s">
        <v>37</v>
      </c>
      <c r="X26" s="74">
        <v>0.44027777777777777</v>
      </c>
      <c r="Y26" s="74" t="s">
        <v>37</v>
      </c>
      <c r="Z26" s="109"/>
    </row>
    <row r="27" spans="1:26" s="99" customFormat="1" ht="31.5" customHeight="1" x14ac:dyDescent="0.35">
      <c r="A27" s="71"/>
      <c r="B27" s="60" t="s">
        <v>41</v>
      </c>
      <c r="C27" s="61">
        <v>14</v>
      </c>
      <c r="D27" s="61" t="s">
        <v>58</v>
      </c>
      <c r="E27" s="61">
        <v>331</v>
      </c>
      <c r="F27" s="62">
        <f t="shared" si="0"/>
        <v>0.14652777777777778</v>
      </c>
      <c r="G27" s="61">
        <v>0.6</v>
      </c>
      <c r="H27" s="61" t="s">
        <v>57</v>
      </c>
      <c r="I27" s="61">
        <v>952</v>
      </c>
      <c r="J27" s="62">
        <f t="shared" si="1"/>
        <v>0.41111111111111115</v>
      </c>
      <c r="K27" s="61">
        <v>0.5</v>
      </c>
      <c r="L27" s="61" t="s">
        <v>58</v>
      </c>
      <c r="M27" s="61">
        <v>1414</v>
      </c>
      <c r="N27" s="63">
        <f t="shared" si="2"/>
        <v>0.59305555555555556</v>
      </c>
      <c r="O27" s="61">
        <v>0.6</v>
      </c>
      <c r="P27" s="61" t="s">
        <v>57</v>
      </c>
      <c r="Q27" s="61">
        <v>2118</v>
      </c>
      <c r="R27" s="63">
        <f t="shared" si="3"/>
        <v>0.88750000000000007</v>
      </c>
      <c r="S27" s="61">
        <v>0.4</v>
      </c>
      <c r="T27" s="119"/>
      <c r="U27" s="120">
        <v>0.27430555555555552</v>
      </c>
      <c r="V27" s="74">
        <v>0.77361111111111114</v>
      </c>
      <c r="W27" s="74">
        <v>1.3194444444444444E-2</v>
      </c>
      <c r="X27" s="74">
        <v>0.47638888888888892</v>
      </c>
      <c r="Y27" s="74" t="s">
        <v>37</v>
      </c>
      <c r="Z27" s="109" t="s">
        <v>48</v>
      </c>
    </row>
    <row r="28" spans="1:26" s="99" customFormat="1" ht="31.5" customHeight="1" x14ac:dyDescent="0.35">
      <c r="A28" s="71"/>
      <c r="B28" s="77" t="s">
        <v>42</v>
      </c>
      <c r="C28" s="78">
        <v>15</v>
      </c>
      <c r="D28" s="78" t="s">
        <v>58</v>
      </c>
      <c r="E28" s="78">
        <v>516</v>
      </c>
      <c r="F28" s="79">
        <f t="shared" si="0"/>
        <v>0.21944444444444444</v>
      </c>
      <c r="G28" s="78">
        <v>0.6</v>
      </c>
      <c r="H28" s="78" t="s">
        <v>57</v>
      </c>
      <c r="I28" s="78">
        <v>1125</v>
      </c>
      <c r="J28" s="79">
        <f t="shared" si="1"/>
        <v>0.47569444444444442</v>
      </c>
      <c r="K28" s="78">
        <v>0.5</v>
      </c>
      <c r="L28" s="78" t="s">
        <v>58</v>
      </c>
      <c r="M28" s="78">
        <v>1600</v>
      </c>
      <c r="N28" s="80">
        <f t="shared" si="2"/>
        <v>0.66666666666666663</v>
      </c>
      <c r="O28" s="78">
        <v>0.6</v>
      </c>
      <c r="P28" s="78" t="s">
        <v>57</v>
      </c>
      <c r="Q28" s="78">
        <v>2253</v>
      </c>
      <c r="R28" s="80">
        <f t="shared" si="3"/>
        <v>0.95347222222222217</v>
      </c>
      <c r="S28" s="78">
        <v>0.4</v>
      </c>
      <c r="T28" s="119"/>
      <c r="U28" s="122">
        <v>0.27361111111111108</v>
      </c>
      <c r="V28" s="83">
        <v>0.77361111111111114</v>
      </c>
      <c r="W28" s="83">
        <v>5.7638888888888885E-2</v>
      </c>
      <c r="X28" s="83">
        <v>0.51666666666666672</v>
      </c>
      <c r="Y28" s="83" t="s">
        <v>37</v>
      </c>
      <c r="Z28" s="112"/>
    </row>
    <row r="29" spans="1:26" s="99" customFormat="1" ht="31.5" customHeight="1" x14ac:dyDescent="0.35">
      <c r="A29" s="71"/>
      <c r="B29" s="77" t="s">
        <v>43</v>
      </c>
      <c r="C29" s="78">
        <v>16</v>
      </c>
      <c r="D29" s="78" t="s">
        <v>58</v>
      </c>
      <c r="E29" s="78">
        <v>615</v>
      </c>
      <c r="F29" s="79">
        <f t="shared" si="0"/>
        <v>0.26041666666666669</v>
      </c>
      <c r="G29" s="78">
        <v>0.6</v>
      </c>
      <c r="H29" s="78" t="s">
        <v>57</v>
      </c>
      <c r="I29" s="78">
        <v>1226</v>
      </c>
      <c r="J29" s="79">
        <f t="shared" si="1"/>
        <v>0.5180555555555556</v>
      </c>
      <c r="K29" s="78">
        <v>0.5</v>
      </c>
      <c r="L29" s="78" t="s">
        <v>58</v>
      </c>
      <c r="M29" s="78">
        <v>1730</v>
      </c>
      <c r="N29" s="80">
        <f t="shared" si="2"/>
        <v>0.72916666666666663</v>
      </c>
      <c r="O29" s="78">
        <v>0.6</v>
      </c>
      <c r="P29" s="78" t="s">
        <v>14</v>
      </c>
      <c r="Q29" s="78"/>
      <c r="R29" s="80" t="s">
        <v>14</v>
      </c>
      <c r="S29" s="78"/>
      <c r="T29" s="119"/>
      <c r="U29" s="122">
        <v>0.27291666666666664</v>
      </c>
      <c r="V29" s="83">
        <v>0.77361111111111114</v>
      </c>
      <c r="W29" s="83">
        <v>0.10069444444444443</v>
      </c>
      <c r="X29" s="83">
        <v>0.56111111111111112</v>
      </c>
      <c r="Y29" s="83" t="s">
        <v>37</v>
      </c>
      <c r="Z29" s="112"/>
    </row>
    <row r="30" spans="1:26" s="99" customFormat="1" ht="31.5" customHeight="1" x14ac:dyDescent="0.35">
      <c r="A30" s="71"/>
      <c r="B30" s="60" t="s">
        <v>44</v>
      </c>
      <c r="C30" s="61">
        <v>17</v>
      </c>
      <c r="D30" s="61" t="s">
        <v>57</v>
      </c>
      <c r="E30" s="61">
        <v>9</v>
      </c>
      <c r="F30" s="62">
        <f t="shared" si="0"/>
        <v>6.2499999999999995E-3</v>
      </c>
      <c r="G30" s="61">
        <v>0.4</v>
      </c>
      <c r="H30" s="61" t="s">
        <v>58</v>
      </c>
      <c r="I30" s="61">
        <v>658</v>
      </c>
      <c r="J30" s="62">
        <f t="shared" si="1"/>
        <v>0.2902777777777778</v>
      </c>
      <c r="K30" s="61">
        <v>0.7</v>
      </c>
      <c r="L30" s="61" t="s">
        <v>57</v>
      </c>
      <c r="M30" s="61">
        <v>1313</v>
      </c>
      <c r="N30" s="63">
        <f t="shared" si="2"/>
        <v>0.55069444444444449</v>
      </c>
      <c r="O30" s="61">
        <v>0.4</v>
      </c>
      <c r="P30" s="61" t="s">
        <v>58</v>
      </c>
      <c r="Q30" s="61">
        <v>1835</v>
      </c>
      <c r="R30" s="63">
        <f t="shared" si="3"/>
        <v>0.77430555555555547</v>
      </c>
      <c r="S30" s="61">
        <v>0.6</v>
      </c>
      <c r="T30" s="119"/>
      <c r="U30" s="120">
        <v>0.2722222222222222</v>
      </c>
      <c r="V30" s="74">
        <v>0.77361111111111114</v>
      </c>
      <c r="W30" s="74">
        <v>0.14166666666666666</v>
      </c>
      <c r="X30" s="74">
        <v>0.6069444444444444</v>
      </c>
      <c r="Y30" s="74" t="s">
        <v>37</v>
      </c>
      <c r="Z30" s="109"/>
    </row>
    <row r="31" spans="1:26" s="99" customFormat="1" ht="31.5" customHeight="1" x14ac:dyDescent="0.35">
      <c r="A31" s="71"/>
      <c r="B31" s="60" t="s">
        <v>45</v>
      </c>
      <c r="C31" s="61">
        <v>18</v>
      </c>
      <c r="D31" s="61" t="s">
        <v>57</v>
      </c>
      <c r="E31" s="61">
        <v>106</v>
      </c>
      <c r="F31" s="62">
        <f t="shared" si="0"/>
        <v>4.5833333333333337E-2</v>
      </c>
      <c r="G31" s="61">
        <v>0.4</v>
      </c>
      <c r="H31" s="61" t="s">
        <v>58</v>
      </c>
      <c r="I31" s="61">
        <v>735</v>
      </c>
      <c r="J31" s="62">
        <f t="shared" si="1"/>
        <v>0.31597222222222221</v>
      </c>
      <c r="K31" s="61">
        <v>0.7</v>
      </c>
      <c r="L31" s="61" t="s">
        <v>57</v>
      </c>
      <c r="M31" s="61">
        <v>1351</v>
      </c>
      <c r="N31" s="63">
        <f t="shared" si="2"/>
        <v>0.57708333333333328</v>
      </c>
      <c r="O31" s="61">
        <v>0.4</v>
      </c>
      <c r="P31" s="61" t="s">
        <v>58</v>
      </c>
      <c r="Q31" s="61">
        <v>1930</v>
      </c>
      <c r="R31" s="63">
        <f t="shared" si="3"/>
        <v>0.8125</v>
      </c>
      <c r="S31" s="61">
        <v>0.7</v>
      </c>
      <c r="T31" s="119"/>
      <c r="U31" s="120">
        <v>0.27152777777777776</v>
      </c>
      <c r="V31" s="74">
        <v>0.77430555555555547</v>
      </c>
      <c r="W31" s="74">
        <v>0.17916666666666667</v>
      </c>
      <c r="X31" s="74">
        <v>0.65416666666666667</v>
      </c>
      <c r="Y31" s="74" t="s">
        <v>37</v>
      </c>
      <c r="Z31" s="109"/>
    </row>
    <row r="32" spans="1:26" s="99" customFormat="1" ht="31.5" customHeight="1" x14ac:dyDescent="0.35">
      <c r="A32" s="71"/>
      <c r="B32" s="121" t="s">
        <v>39</v>
      </c>
      <c r="C32" s="78">
        <v>19</v>
      </c>
      <c r="D32" s="78" t="s">
        <v>57</v>
      </c>
      <c r="E32" s="78">
        <v>152</v>
      </c>
      <c r="F32" s="79">
        <f t="shared" si="0"/>
        <v>7.7777777777777779E-2</v>
      </c>
      <c r="G32" s="78">
        <v>0.4</v>
      </c>
      <c r="H32" s="78" t="s">
        <v>58</v>
      </c>
      <c r="I32" s="78">
        <v>808</v>
      </c>
      <c r="J32" s="79">
        <f t="shared" si="1"/>
        <v>0.33888888888888885</v>
      </c>
      <c r="K32" s="78">
        <v>0.7</v>
      </c>
      <c r="L32" s="78" t="s">
        <v>57</v>
      </c>
      <c r="M32" s="78">
        <v>1426</v>
      </c>
      <c r="N32" s="80">
        <f t="shared" si="2"/>
        <v>0.60138888888888886</v>
      </c>
      <c r="O32" s="78">
        <v>0.4</v>
      </c>
      <c r="P32" s="78" t="s">
        <v>58</v>
      </c>
      <c r="Q32" s="78">
        <v>2019</v>
      </c>
      <c r="R32" s="80">
        <f t="shared" si="3"/>
        <v>0.84652777777777777</v>
      </c>
      <c r="S32" s="78">
        <v>0.7</v>
      </c>
      <c r="T32" s="119"/>
      <c r="U32" s="122">
        <v>0.27152777777777776</v>
      </c>
      <c r="V32" s="83">
        <v>0.77430555555555547</v>
      </c>
      <c r="W32" s="83">
        <v>0.21319444444444444</v>
      </c>
      <c r="X32" s="83">
        <v>0.69861111111111107</v>
      </c>
      <c r="Y32" s="83" t="s">
        <v>37</v>
      </c>
      <c r="Z32" s="112"/>
    </row>
    <row r="33" spans="1:26" s="99" customFormat="1" ht="31.5" customHeight="1" x14ac:dyDescent="0.35">
      <c r="A33" s="71"/>
      <c r="B33" s="121" t="s">
        <v>40</v>
      </c>
      <c r="C33" s="78">
        <v>20</v>
      </c>
      <c r="D33" s="78" t="s">
        <v>57</v>
      </c>
      <c r="E33" s="78">
        <v>234</v>
      </c>
      <c r="F33" s="79">
        <f t="shared" si="0"/>
        <v>0.10694444444444444</v>
      </c>
      <c r="G33" s="78">
        <v>0.4</v>
      </c>
      <c r="H33" s="78" t="s">
        <v>58</v>
      </c>
      <c r="I33" s="78">
        <v>840</v>
      </c>
      <c r="J33" s="79">
        <f t="shared" si="1"/>
        <v>0.3611111111111111</v>
      </c>
      <c r="K33" s="78">
        <v>0.7</v>
      </c>
      <c r="L33" s="78" t="s">
        <v>57</v>
      </c>
      <c r="M33" s="78">
        <v>1459</v>
      </c>
      <c r="N33" s="80">
        <f t="shared" si="2"/>
        <v>0.62430555555555556</v>
      </c>
      <c r="O33" s="78">
        <v>0.4</v>
      </c>
      <c r="P33" s="78" t="s">
        <v>58</v>
      </c>
      <c r="Q33" s="78">
        <v>2105</v>
      </c>
      <c r="R33" s="80">
        <f t="shared" si="3"/>
        <v>0.87847222222222221</v>
      </c>
      <c r="S33" s="78">
        <v>0.7</v>
      </c>
      <c r="T33" s="119"/>
      <c r="U33" s="122">
        <v>0.27083333333333331</v>
      </c>
      <c r="V33" s="83">
        <v>0.77430555555555547</v>
      </c>
      <c r="W33" s="83">
        <v>0.24374999999999999</v>
      </c>
      <c r="X33" s="83">
        <v>0.74236111111111114</v>
      </c>
      <c r="Y33" s="83" t="s">
        <v>37</v>
      </c>
      <c r="Z33" s="112"/>
    </row>
    <row r="34" spans="1:26" s="99" customFormat="1" ht="31.5" customHeight="1" x14ac:dyDescent="0.35">
      <c r="A34" s="71"/>
      <c r="B34" s="60" t="s">
        <v>41</v>
      </c>
      <c r="C34" s="61">
        <v>21</v>
      </c>
      <c r="D34" s="61" t="s">
        <v>57</v>
      </c>
      <c r="E34" s="61">
        <v>313</v>
      </c>
      <c r="F34" s="62">
        <f t="shared" si="0"/>
        <v>0.13402777777777777</v>
      </c>
      <c r="G34" s="61">
        <v>0.4</v>
      </c>
      <c r="H34" s="61" t="s">
        <v>58</v>
      </c>
      <c r="I34" s="61">
        <v>911</v>
      </c>
      <c r="J34" s="62">
        <f t="shared" si="1"/>
        <v>0.38263888888888892</v>
      </c>
      <c r="K34" s="61">
        <v>0.7</v>
      </c>
      <c r="L34" s="61" t="s">
        <v>57</v>
      </c>
      <c r="M34" s="61">
        <v>1532</v>
      </c>
      <c r="N34" s="63">
        <f t="shared" si="2"/>
        <v>0.64722222222222225</v>
      </c>
      <c r="O34" s="61">
        <v>0.4</v>
      </c>
      <c r="P34" s="61" t="s">
        <v>58</v>
      </c>
      <c r="Q34" s="61">
        <v>2149</v>
      </c>
      <c r="R34" s="63">
        <f t="shared" si="3"/>
        <v>0.90902777777777777</v>
      </c>
      <c r="S34" s="61">
        <v>0.7</v>
      </c>
      <c r="T34" s="119"/>
      <c r="U34" s="120">
        <v>0.27013888888888887</v>
      </c>
      <c r="V34" s="74">
        <v>0.77430555555555547</v>
      </c>
      <c r="W34" s="74">
        <v>0.27152777777777776</v>
      </c>
      <c r="X34" s="74">
        <v>0.78333333333333333</v>
      </c>
      <c r="Y34" s="74" t="s">
        <v>37</v>
      </c>
      <c r="Z34" s="109" t="s">
        <v>49</v>
      </c>
    </row>
    <row r="35" spans="1:26" s="99" customFormat="1" ht="31.5" customHeight="1" x14ac:dyDescent="0.35">
      <c r="A35" s="71"/>
      <c r="B35" s="60" t="s">
        <v>42</v>
      </c>
      <c r="C35" s="61">
        <v>22</v>
      </c>
      <c r="D35" s="61" t="s">
        <v>57</v>
      </c>
      <c r="E35" s="61">
        <v>352</v>
      </c>
      <c r="F35" s="62">
        <f t="shared" si="0"/>
        <v>0.16111111111111112</v>
      </c>
      <c r="G35" s="61">
        <v>0.4</v>
      </c>
      <c r="H35" s="61" t="s">
        <v>58</v>
      </c>
      <c r="I35" s="61">
        <v>943</v>
      </c>
      <c r="J35" s="62">
        <f t="shared" si="1"/>
        <v>0.40486111111111112</v>
      </c>
      <c r="K35" s="61">
        <v>0.7</v>
      </c>
      <c r="L35" s="61" t="s">
        <v>57</v>
      </c>
      <c r="M35" s="61">
        <v>1605</v>
      </c>
      <c r="N35" s="63">
        <f t="shared" si="2"/>
        <v>0.67013888888888884</v>
      </c>
      <c r="O35" s="61">
        <v>0.4</v>
      </c>
      <c r="P35" s="61" t="s">
        <v>58</v>
      </c>
      <c r="Q35" s="61">
        <v>2232</v>
      </c>
      <c r="R35" s="63">
        <f t="shared" si="3"/>
        <v>0.93888888888888899</v>
      </c>
      <c r="S35" s="61">
        <v>0.7</v>
      </c>
      <c r="T35" s="119"/>
      <c r="U35" s="120">
        <v>0.26944444444444443</v>
      </c>
      <c r="V35" s="74">
        <v>0.77500000000000002</v>
      </c>
      <c r="W35" s="74">
        <v>0.29930555555555555</v>
      </c>
      <c r="X35" s="74">
        <v>0.82430555555555562</v>
      </c>
      <c r="Y35" s="74" t="s">
        <v>37</v>
      </c>
      <c r="Z35" s="109"/>
    </row>
    <row r="36" spans="1:26" s="99" customFormat="1" ht="31.5" customHeight="1" x14ac:dyDescent="0.35">
      <c r="A36" s="71"/>
      <c r="B36" s="121" t="s">
        <v>43</v>
      </c>
      <c r="C36" s="78">
        <v>23</v>
      </c>
      <c r="D36" s="78" t="s">
        <v>57</v>
      </c>
      <c r="E36" s="78">
        <v>431</v>
      </c>
      <c r="F36" s="79">
        <f t="shared" si="0"/>
        <v>0.18819444444444444</v>
      </c>
      <c r="G36" s="78">
        <v>0.4</v>
      </c>
      <c r="H36" s="78" t="s">
        <v>58</v>
      </c>
      <c r="I36" s="78">
        <v>1017</v>
      </c>
      <c r="J36" s="79">
        <f t="shared" si="1"/>
        <v>0.4284722222222222</v>
      </c>
      <c r="K36" s="78">
        <v>0.7</v>
      </c>
      <c r="L36" s="78" t="s">
        <v>57</v>
      </c>
      <c r="M36" s="78">
        <v>1639</v>
      </c>
      <c r="N36" s="80">
        <f t="shared" si="2"/>
        <v>0.69374999999999998</v>
      </c>
      <c r="O36" s="78">
        <v>0.4</v>
      </c>
      <c r="P36" s="78" t="s">
        <v>58</v>
      </c>
      <c r="Q36" s="78">
        <v>2316</v>
      </c>
      <c r="R36" s="80">
        <f t="shared" si="3"/>
        <v>0.96944444444444444</v>
      </c>
      <c r="S36" s="78">
        <v>0.7</v>
      </c>
      <c r="T36" s="119"/>
      <c r="U36" s="122">
        <v>0.26874999999999999</v>
      </c>
      <c r="V36" s="83">
        <v>0.77500000000000002</v>
      </c>
      <c r="W36" s="83">
        <v>0.32569444444444445</v>
      </c>
      <c r="X36" s="83">
        <v>0.86458333333333337</v>
      </c>
      <c r="Y36" s="83" t="s">
        <v>37</v>
      </c>
      <c r="Z36" s="112"/>
    </row>
    <row r="37" spans="1:26" s="99" customFormat="1" ht="31.5" customHeight="1" x14ac:dyDescent="0.35">
      <c r="A37" s="71"/>
      <c r="B37" s="121" t="s">
        <v>44</v>
      </c>
      <c r="C37" s="78">
        <v>24</v>
      </c>
      <c r="D37" s="78" t="s">
        <v>57</v>
      </c>
      <c r="E37" s="78">
        <v>516</v>
      </c>
      <c r="F37" s="79">
        <f t="shared" si="0"/>
        <v>0.21944444444444444</v>
      </c>
      <c r="G37" s="78">
        <v>0.5</v>
      </c>
      <c r="H37" s="78" t="s">
        <v>58</v>
      </c>
      <c r="I37" s="78">
        <v>1054</v>
      </c>
      <c r="J37" s="79">
        <f t="shared" si="1"/>
        <v>0.45416666666666666</v>
      </c>
      <c r="K37" s="78">
        <v>0.6</v>
      </c>
      <c r="L37" s="78" t="s">
        <v>57</v>
      </c>
      <c r="M37" s="78">
        <v>1718</v>
      </c>
      <c r="N37" s="80">
        <f t="shared" si="2"/>
        <v>0.72083333333333333</v>
      </c>
      <c r="O37" s="78">
        <v>0.4</v>
      </c>
      <c r="P37" s="78" t="s">
        <v>14</v>
      </c>
      <c r="Q37" s="78"/>
      <c r="R37" s="80" t="s">
        <v>14</v>
      </c>
      <c r="S37" s="78"/>
      <c r="T37" s="119"/>
      <c r="U37" s="122">
        <v>0.26805555555555555</v>
      </c>
      <c r="V37" s="83">
        <v>0.77500000000000002</v>
      </c>
      <c r="W37" s="83">
        <v>0.35347222222222219</v>
      </c>
      <c r="X37" s="83">
        <v>0.90486111111111101</v>
      </c>
      <c r="Y37" s="83" t="s">
        <v>37</v>
      </c>
      <c r="Z37" s="112"/>
    </row>
    <row r="38" spans="1:26" s="99" customFormat="1" ht="31.5" customHeight="1" x14ac:dyDescent="0.35">
      <c r="A38" s="71"/>
      <c r="B38" s="60" t="s">
        <v>45</v>
      </c>
      <c r="C38" s="61">
        <v>25</v>
      </c>
      <c r="D38" s="61" t="s">
        <v>58</v>
      </c>
      <c r="E38" s="61">
        <v>3</v>
      </c>
      <c r="F38" s="62">
        <f t="shared" si="0"/>
        <v>2.0833333333333333E-3</v>
      </c>
      <c r="G38" s="61">
        <v>0.7</v>
      </c>
      <c r="H38" s="61" t="s">
        <v>57</v>
      </c>
      <c r="I38" s="61">
        <v>611</v>
      </c>
      <c r="J38" s="62">
        <f t="shared" si="1"/>
        <v>0.25763888888888892</v>
      </c>
      <c r="K38" s="61">
        <v>0.5</v>
      </c>
      <c r="L38" s="61" t="s">
        <v>58</v>
      </c>
      <c r="M38" s="61">
        <v>1136</v>
      </c>
      <c r="N38" s="63">
        <f t="shared" si="2"/>
        <v>0.48333333333333334</v>
      </c>
      <c r="O38" s="61">
        <v>0.6</v>
      </c>
      <c r="P38" s="61" t="s">
        <v>57</v>
      </c>
      <c r="Q38" s="61">
        <v>1803</v>
      </c>
      <c r="R38" s="63">
        <f t="shared" si="3"/>
        <v>0.75208333333333333</v>
      </c>
      <c r="S38" s="61">
        <v>0.4</v>
      </c>
      <c r="T38" s="119"/>
      <c r="U38" s="120">
        <v>0.26805555555555555</v>
      </c>
      <c r="V38" s="74">
        <v>0.77500000000000002</v>
      </c>
      <c r="W38" s="74">
        <v>0.38263888888888892</v>
      </c>
      <c r="X38" s="74">
        <v>0.94513888888888886</v>
      </c>
      <c r="Y38" s="74" t="s">
        <v>37</v>
      </c>
      <c r="Z38" s="109"/>
    </row>
    <row r="39" spans="1:26" s="99" customFormat="1" ht="31.5" customHeight="1" x14ac:dyDescent="0.35">
      <c r="A39" s="71"/>
      <c r="B39" s="60" t="s">
        <v>39</v>
      </c>
      <c r="C39" s="61">
        <v>26</v>
      </c>
      <c r="D39" s="61" t="s">
        <v>58</v>
      </c>
      <c r="E39" s="61">
        <v>100</v>
      </c>
      <c r="F39" s="62">
        <f t="shared" si="0"/>
        <v>4.1666666666666664E-2</v>
      </c>
      <c r="G39" s="61">
        <v>0.6</v>
      </c>
      <c r="H39" s="61" t="s">
        <v>57</v>
      </c>
      <c r="I39" s="61">
        <v>737</v>
      </c>
      <c r="J39" s="62">
        <f t="shared" si="1"/>
        <v>0.31736111111111115</v>
      </c>
      <c r="K39" s="61">
        <v>0.5</v>
      </c>
      <c r="L39" s="61" t="s">
        <v>58</v>
      </c>
      <c r="M39" s="61">
        <v>1228</v>
      </c>
      <c r="N39" s="63">
        <f t="shared" si="2"/>
        <v>0.51944444444444449</v>
      </c>
      <c r="O39" s="61">
        <v>0.6</v>
      </c>
      <c r="P39" s="61" t="s">
        <v>57</v>
      </c>
      <c r="Q39" s="61">
        <v>1905</v>
      </c>
      <c r="R39" s="63">
        <f t="shared" si="3"/>
        <v>0.79513888888888884</v>
      </c>
      <c r="S39" s="61">
        <v>0.4</v>
      </c>
      <c r="T39" s="119"/>
      <c r="U39" s="120">
        <v>0.2673611111111111</v>
      </c>
      <c r="V39" s="74">
        <v>0.77569444444444446</v>
      </c>
      <c r="W39" s="74">
        <v>0.41319444444444442</v>
      </c>
      <c r="X39" s="74">
        <v>0.98541666666666661</v>
      </c>
      <c r="Y39" s="74" t="s">
        <v>37</v>
      </c>
      <c r="Z39" s="109"/>
    </row>
    <row r="40" spans="1:26" s="99" customFormat="1" ht="31.5" customHeight="1" x14ac:dyDescent="0.35">
      <c r="A40" s="71"/>
      <c r="B40" s="77" t="s">
        <v>40</v>
      </c>
      <c r="C40" s="78">
        <v>27</v>
      </c>
      <c r="D40" s="78" t="s">
        <v>58</v>
      </c>
      <c r="E40" s="78">
        <v>231</v>
      </c>
      <c r="F40" s="79">
        <f t="shared" si="0"/>
        <v>0.10486111111111111</v>
      </c>
      <c r="G40" s="78">
        <v>0.6</v>
      </c>
      <c r="H40" s="78" t="s">
        <v>57</v>
      </c>
      <c r="I40" s="78">
        <v>1005</v>
      </c>
      <c r="J40" s="79">
        <f t="shared" si="1"/>
        <v>0.4201388888888889</v>
      </c>
      <c r="K40" s="78">
        <v>0.5</v>
      </c>
      <c r="L40" s="78" t="s">
        <v>58</v>
      </c>
      <c r="M40" s="78">
        <v>1353</v>
      </c>
      <c r="N40" s="80">
        <f t="shared" si="2"/>
        <v>0.57847222222222217</v>
      </c>
      <c r="O40" s="78">
        <v>0.5</v>
      </c>
      <c r="P40" s="78" t="s">
        <v>57</v>
      </c>
      <c r="Q40" s="78">
        <v>2035</v>
      </c>
      <c r="R40" s="80">
        <f t="shared" si="3"/>
        <v>0.85763888888888884</v>
      </c>
      <c r="S40" s="78">
        <v>0.4</v>
      </c>
      <c r="T40" s="119"/>
      <c r="U40" s="122">
        <v>0.26666666666666666</v>
      </c>
      <c r="V40" s="83">
        <v>0.77569444444444446</v>
      </c>
      <c r="W40" s="83" t="s">
        <v>37</v>
      </c>
      <c r="X40" s="83" t="s">
        <v>37</v>
      </c>
      <c r="Y40" s="83">
        <v>0.4465277777777778</v>
      </c>
      <c r="Z40" s="112"/>
    </row>
    <row r="41" spans="1:26" s="99" customFormat="1" ht="31.5" customHeight="1" x14ac:dyDescent="0.35">
      <c r="A41" s="71"/>
      <c r="B41" s="77" t="s">
        <v>41</v>
      </c>
      <c r="C41" s="78">
        <v>28</v>
      </c>
      <c r="D41" s="78" t="s">
        <v>58</v>
      </c>
      <c r="E41" s="78">
        <v>456</v>
      </c>
      <c r="F41" s="79">
        <f t="shared" si="0"/>
        <v>0.20555555555555557</v>
      </c>
      <c r="G41" s="78">
        <v>0.6</v>
      </c>
      <c r="H41" s="78" t="s">
        <v>57</v>
      </c>
      <c r="I41" s="78">
        <v>1143</v>
      </c>
      <c r="J41" s="79">
        <f t="shared" si="1"/>
        <v>0.48819444444444443</v>
      </c>
      <c r="K41" s="78">
        <v>0.5</v>
      </c>
      <c r="L41" s="78" t="s">
        <v>58</v>
      </c>
      <c r="M41" s="78">
        <v>1632</v>
      </c>
      <c r="N41" s="80">
        <f t="shared" si="2"/>
        <v>0.68888888888888899</v>
      </c>
      <c r="O41" s="78">
        <v>0.5</v>
      </c>
      <c r="P41" s="78" t="s">
        <v>57</v>
      </c>
      <c r="Q41" s="78">
        <v>2229</v>
      </c>
      <c r="R41" s="80">
        <f t="shared" si="3"/>
        <v>0.93680555555555556</v>
      </c>
      <c r="S41" s="78">
        <v>0.4</v>
      </c>
      <c r="T41" s="119"/>
      <c r="U41" s="122">
        <v>0.26597222222222222</v>
      </c>
      <c r="V41" s="83">
        <v>0.77569444444444446</v>
      </c>
      <c r="W41" s="83" t="s">
        <v>37</v>
      </c>
      <c r="X41" s="83">
        <v>2.361111111111111E-2</v>
      </c>
      <c r="Y41" s="83">
        <v>0.48194444444444445</v>
      </c>
      <c r="Z41" s="112" t="s">
        <v>50</v>
      </c>
    </row>
    <row r="42" spans="1:26" s="99" customFormat="1" ht="31.5" customHeight="1" x14ac:dyDescent="0.35">
      <c r="A42" s="71"/>
      <c r="B42" s="60" t="s">
        <v>42</v>
      </c>
      <c r="C42" s="61">
        <v>29</v>
      </c>
      <c r="D42" s="61" t="s">
        <v>58</v>
      </c>
      <c r="E42" s="61">
        <v>559</v>
      </c>
      <c r="F42" s="62">
        <f t="shared" si="0"/>
        <v>0.24930555555555556</v>
      </c>
      <c r="G42" s="61">
        <v>0.6</v>
      </c>
      <c r="H42" s="61" t="s">
        <v>57</v>
      </c>
      <c r="I42" s="61">
        <v>1229</v>
      </c>
      <c r="J42" s="62">
        <f t="shared" si="1"/>
        <v>0.52013888888888882</v>
      </c>
      <c r="K42" s="61">
        <v>0.5</v>
      </c>
      <c r="L42" s="61" t="s">
        <v>58</v>
      </c>
      <c r="M42" s="61">
        <v>1748</v>
      </c>
      <c r="N42" s="63">
        <f t="shared" si="2"/>
        <v>0.7416666666666667</v>
      </c>
      <c r="O42" s="61">
        <v>0.5</v>
      </c>
      <c r="P42" s="61" t="s">
        <v>57</v>
      </c>
      <c r="Q42" s="61">
        <v>2347</v>
      </c>
      <c r="R42" s="63">
        <f t="shared" si="3"/>
        <v>0.99097222222222225</v>
      </c>
      <c r="S42" s="61">
        <v>0.4</v>
      </c>
      <c r="T42" s="119"/>
      <c r="U42" s="120">
        <v>0.26527777777777778</v>
      </c>
      <c r="V42" s="74">
        <v>0.77569444444444446</v>
      </c>
      <c r="W42" s="74" t="s">
        <v>37</v>
      </c>
      <c r="X42" s="74">
        <v>6.0416666666666667E-2</v>
      </c>
      <c r="Y42" s="74">
        <v>0.51874999999999993</v>
      </c>
      <c r="Z42" s="109"/>
    </row>
    <row r="43" spans="1:26" s="99" customFormat="1" ht="31.5" customHeight="1" x14ac:dyDescent="0.35">
      <c r="A43" s="71"/>
      <c r="B43" s="60" t="s">
        <v>43</v>
      </c>
      <c r="C43" s="61">
        <v>30</v>
      </c>
      <c r="D43" s="61" t="s">
        <v>58</v>
      </c>
      <c r="E43" s="61">
        <v>637</v>
      </c>
      <c r="F43" s="62">
        <f t="shared" si="0"/>
        <v>0.27569444444444446</v>
      </c>
      <c r="G43" s="61">
        <v>0.6</v>
      </c>
      <c r="H43" s="61" t="s">
        <v>57</v>
      </c>
      <c r="I43" s="61">
        <v>1259</v>
      </c>
      <c r="J43" s="62">
        <f t="shared" si="1"/>
        <v>0.54097222222222219</v>
      </c>
      <c r="K43" s="61">
        <v>0.5</v>
      </c>
      <c r="L43" s="61" t="s">
        <v>58</v>
      </c>
      <c r="M43" s="61">
        <v>1829</v>
      </c>
      <c r="N43" s="63">
        <f t="shared" si="2"/>
        <v>0.77013888888888893</v>
      </c>
      <c r="O43" s="61">
        <v>0.6</v>
      </c>
      <c r="P43" s="61" t="s">
        <v>14</v>
      </c>
      <c r="Q43" s="61"/>
      <c r="R43" s="63" t="s">
        <v>14</v>
      </c>
      <c r="S43" s="61"/>
      <c r="T43" s="119"/>
      <c r="U43" s="120">
        <v>0.26458333333333334</v>
      </c>
      <c r="V43" s="74">
        <v>0.77638888888888891</v>
      </c>
      <c r="W43" s="74" t="s">
        <v>37</v>
      </c>
      <c r="X43" s="74">
        <v>9.4444444444444442E-2</v>
      </c>
      <c r="Y43" s="74">
        <v>0.55625000000000002</v>
      </c>
      <c r="Z43" s="109"/>
    </row>
    <row r="44" spans="1:26" s="99" customFormat="1" ht="31.5" customHeight="1" thickBot="1" x14ac:dyDescent="0.4">
      <c r="A44" s="71"/>
      <c r="B44" s="121" t="s">
        <v>44</v>
      </c>
      <c r="C44" s="78">
        <v>31</v>
      </c>
      <c r="D44" s="78" t="s">
        <v>57</v>
      </c>
      <c r="E44" s="78">
        <v>32</v>
      </c>
      <c r="F44" s="79">
        <f t="shared" si="0"/>
        <v>2.2222222222222223E-2</v>
      </c>
      <c r="G44" s="78">
        <v>0.4</v>
      </c>
      <c r="H44" s="78" t="s">
        <v>58</v>
      </c>
      <c r="I44" s="78">
        <v>704</v>
      </c>
      <c r="J44" s="79">
        <f t="shared" si="1"/>
        <v>0.29444444444444445</v>
      </c>
      <c r="K44" s="78">
        <v>0.6</v>
      </c>
      <c r="L44" s="78" t="s">
        <v>57</v>
      </c>
      <c r="M44" s="78">
        <v>1321</v>
      </c>
      <c r="N44" s="80">
        <f t="shared" si="2"/>
        <v>0.55625000000000002</v>
      </c>
      <c r="O44" s="78">
        <v>0.5</v>
      </c>
      <c r="P44" s="78" t="s">
        <v>58</v>
      </c>
      <c r="Q44" s="78">
        <v>1900</v>
      </c>
      <c r="R44" s="80">
        <f t="shared" si="3"/>
        <v>0.79166666666666663</v>
      </c>
      <c r="S44" s="78">
        <v>0.6</v>
      </c>
      <c r="T44" s="123"/>
      <c r="U44" s="124">
        <v>0.2638888888888889</v>
      </c>
      <c r="V44" s="96">
        <v>0.77638888888888891</v>
      </c>
      <c r="W44" s="96" t="s">
        <v>37</v>
      </c>
      <c r="X44" s="96">
        <v>0.12569444444444444</v>
      </c>
      <c r="Y44" s="96">
        <v>0.59236111111111112</v>
      </c>
      <c r="Z44" s="125"/>
    </row>
    <row r="45" spans="1:26" x14ac:dyDescent="0.25">
      <c r="D45" s="1" t="s">
        <v>14</v>
      </c>
      <c r="P45" s="1" t="s">
        <v>14</v>
      </c>
    </row>
  </sheetData>
  <pageMargins left="0.7" right="0.7" top="0.41" bottom="0.48" header="0.3" footer="0.3"/>
  <pageSetup scale="4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1:Z44"/>
  <sheetViews>
    <sheetView topLeftCell="A29" zoomScale="70" zoomScaleNormal="70" workbookViewId="0">
      <selection activeCell="B41" sqref="B41"/>
    </sheetView>
  </sheetViews>
  <sheetFormatPr defaultRowHeight="15" x14ac:dyDescent="0.25"/>
  <cols>
    <col min="1" max="1" width="9.140625" style="1"/>
    <col min="2" max="2" width="10.28515625" style="1" customWidth="1"/>
    <col min="3" max="3" width="9.7109375" style="1" customWidth="1"/>
    <col min="4" max="4" width="7.5703125" style="1" customWidth="1"/>
    <col min="5" max="5" width="0.140625" style="1" customWidth="1"/>
    <col min="6" max="6" width="18.42578125" style="1" customWidth="1"/>
    <col min="7" max="7" width="10" style="1" customWidth="1"/>
    <col min="8" max="8" width="9.140625" style="1" customWidth="1"/>
    <col min="9" max="9" width="6.85546875" style="1" hidden="1" customWidth="1"/>
    <col min="10" max="10" width="15.140625" style="1" customWidth="1"/>
    <col min="11" max="11" width="11.42578125" style="2" customWidth="1"/>
    <col min="12" max="12" width="9.5703125" style="1" customWidth="1"/>
    <col min="13" max="13" width="7.5703125" style="1" hidden="1" customWidth="1"/>
    <col min="14" max="14" width="16.5703125" style="1" customWidth="1"/>
    <col min="15" max="15" width="10.28515625" style="1" customWidth="1"/>
    <col min="16" max="16" width="8.85546875" style="1" customWidth="1"/>
    <col min="17" max="17" width="11.140625" style="2" hidden="1" customWidth="1"/>
    <col min="18" max="18" width="16.42578125" style="1" customWidth="1"/>
    <col min="19" max="19" width="12" style="1" customWidth="1"/>
    <col min="20" max="20" width="3" style="1" customWidth="1"/>
    <col min="21" max="21" width="14.42578125" style="1" customWidth="1"/>
    <col min="22" max="22" width="13.5703125" style="1" customWidth="1"/>
    <col min="23" max="23" width="15.7109375" style="1" customWidth="1"/>
    <col min="24" max="24" width="15.28515625" style="1" customWidth="1"/>
    <col min="25" max="25" width="17" style="1" customWidth="1"/>
    <col min="26" max="26" width="19.5703125" style="1" bestFit="1" customWidth="1"/>
    <col min="27" max="16384" width="9.140625" style="1"/>
  </cols>
  <sheetData>
    <row r="11" spans="1:26" ht="46.5" x14ac:dyDescent="0.7">
      <c r="O11" s="46" t="s">
        <v>30</v>
      </c>
    </row>
    <row r="12" spans="1:26" ht="15.75" thickBot="1" x14ac:dyDescent="0.3"/>
    <row r="13" spans="1:26" s="99" customFormat="1" ht="30.75" customHeight="1" thickBot="1" x14ac:dyDescent="0.4">
      <c r="B13" s="55" t="s">
        <v>12</v>
      </c>
      <c r="C13" s="56" t="s">
        <v>7</v>
      </c>
      <c r="D13" s="56" t="s">
        <v>10</v>
      </c>
      <c r="E13" s="56"/>
      <c r="F13" s="56" t="s">
        <v>13</v>
      </c>
      <c r="G13" s="56" t="s">
        <v>9</v>
      </c>
      <c r="H13" s="56" t="s">
        <v>10</v>
      </c>
      <c r="I13" s="56" t="s">
        <v>10</v>
      </c>
      <c r="J13" s="56" t="s">
        <v>8</v>
      </c>
      <c r="K13" s="126" t="s">
        <v>9</v>
      </c>
      <c r="L13" s="56" t="s">
        <v>10</v>
      </c>
      <c r="M13" s="56" t="s">
        <v>10</v>
      </c>
      <c r="N13" s="56" t="s">
        <v>8</v>
      </c>
      <c r="O13" s="56" t="s">
        <v>9</v>
      </c>
      <c r="P13" s="56" t="s">
        <v>10</v>
      </c>
      <c r="Q13" s="126"/>
      <c r="R13" s="56" t="s">
        <v>8</v>
      </c>
      <c r="S13" s="56" t="s">
        <v>9</v>
      </c>
      <c r="T13" s="127"/>
      <c r="U13" s="56" t="s">
        <v>15</v>
      </c>
      <c r="V13" s="56" t="s">
        <v>16</v>
      </c>
      <c r="W13" s="56" t="s">
        <v>17</v>
      </c>
      <c r="X13" s="56" t="s">
        <v>18</v>
      </c>
      <c r="Y13" s="56" t="s">
        <v>17</v>
      </c>
      <c r="Z13" s="57" t="s">
        <v>19</v>
      </c>
    </row>
    <row r="14" spans="1:26" s="99" customFormat="1" ht="30.75" customHeight="1" x14ac:dyDescent="0.35">
      <c r="A14" s="71"/>
      <c r="B14" s="128" t="s">
        <v>45</v>
      </c>
      <c r="C14" s="129">
        <v>1</v>
      </c>
      <c r="D14" s="129" t="s">
        <v>57</v>
      </c>
      <c r="E14" s="129">
        <v>106</v>
      </c>
      <c r="F14" s="130">
        <f t="shared" ref="F14:F43" si="0">TEXT(E14,"00\:00")+0</f>
        <v>4.5833333333333337E-2</v>
      </c>
      <c r="G14" s="129">
        <v>0.4</v>
      </c>
      <c r="H14" s="129" t="s">
        <v>58</v>
      </c>
      <c r="I14" s="129">
        <v>726</v>
      </c>
      <c r="J14" s="130">
        <f t="shared" ref="J14:J43" si="1">TEXT(I14,"00\:00")+0</f>
        <v>0.30972222222222223</v>
      </c>
      <c r="K14" s="129">
        <v>0.7</v>
      </c>
      <c r="L14" s="129" t="s">
        <v>57</v>
      </c>
      <c r="M14" s="129">
        <v>1339</v>
      </c>
      <c r="N14" s="131">
        <f t="shared" ref="N14:N43" si="2">TEXT(M14,"00\:00")+0</f>
        <v>0.56874999999999998</v>
      </c>
      <c r="O14" s="129">
        <v>0.4</v>
      </c>
      <c r="P14" s="129" t="s">
        <v>58</v>
      </c>
      <c r="Q14" s="129">
        <v>1930</v>
      </c>
      <c r="R14" s="131">
        <f t="shared" ref="R14:R43" si="3">TEXT(Q14,"00\:00")+0</f>
        <v>0.8125</v>
      </c>
      <c r="S14" s="129">
        <v>0.6</v>
      </c>
      <c r="T14" s="132"/>
      <c r="U14" s="105">
        <v>0.2638888888888889</v>
      </c>
      <c r="V14" s="105">
        <v>0.77638888888888891</v>
      </c>
      <c r="W14" s="105" t="s">
        <v>37</v>
      </c>
      <c r="X14" s="105">
        <v>0.15416666666666667</v>
      </c>
      <c r="Y14" s="105">
        <v>0.62916666666666665</v>
      </c>
      <c r="Z14" s="106"/>
    </row>
    <row r="15" spans="1:26" s="99" customFormat="1" ht="30.75" customHeight="1" x14ac:dyDescent="0.35">
      <c r="A15" s="71"/>
      <c r="B15" s="60" t="s">
        <v>39</v>
      </c>
      <c r="C15" s="61">
        <v>2</v>
      </c>
      <c r="D15" s="61" t="s">
        <v>57</v>
      </c>
      <c r="E15" s="61">
        <v>136</v>
      </c>
      <c r="F15" s="62">
        <f t="shared" si="0"/>
        <v>6.6666666666666666E-2</v>
      </c>
      <c r="G15" s="61">
        <v>0.4</v>
      </c>
      <c r="H15" s="61" t="s">
        <v>58</v>
      </c>
      <c r="I15" s="61">
        <v>746</v>
      </c>
      <c r="J15" s="62">
        <f t="shared" si="1"/>
        <v>0.32361111111111113</v>
      </c>
      <c r="K15" s="61">
        <v>0.7</v>
      </c>
      <c r="L15" s="61" t="s">
        <v>57</v>
      </c>
      <c r="M15" s="61">
        <v>1359</v>
      </c>
      <c r="N15" s="63">
        <f t="shared" si="2"/>
        <v>0.58263888888888882</v>
      </c>
      <c r="O15" s="61">
        <v>0.4</v>
      </c>
      <c r="P15" s="61" t="s">
        <v>58</v>
      </c>
      <c r="Q15" s="61">
        <v>2000</v>
      </c>
      <c r="R15" s="63">
        <f t="shared" si="3"/>
        <v>0.83333333333333337</v>
      </c>
      <c r="S15" s="61">
        <v>0.6</v>
      </c>
      <c r="T15" s="133"/>
      <c r="U15" s="74">
        <v>0.26319444444444445</v>
      </c>
      <c r="V15" s="74">
        <v>0.77638888888888891</v>
      </c>
      <c r="W15" s="74" t="s">
        <v>37</v>
      </c>
      <c r="X15" s="74">
        <v>0.17916666666666667</v>
      </c>
      <c r="Y15" s="74">
        <v>0.6645833333333333</v>
      </c>
      <c r="Z15" s="109"/>
    </row>
    <row r="16" spans="1:26" s="99" customFormat="1" ht="30.75" customHeight="1" x14ac:dyDescent="0.35">
      <c r="A16" s="71"/>
      <c r="B16" s="121" t="s">
        <v>40</v>
      </c>
      <c r="C16" s="78">
        <v>3</v>
      </c>
      <c r="D16" s="78" t="s">
        <v>57</v>
      </c>
      <c r="E16" s="78">
        <v>205</v>
      </c>
      <c r="F16" s="79">
        <f t="shared" si="0"/>
        <v>8.6805555555555566E-2</v>
      </c>
      <c r="G16" s="78">
        <v>0.4</v>
      </c>
      <c r="H16" s="78" t="s">
        <v>58</v>
      </c>
      <c r="I16" s="78">
        <v>805</v>
      </c>
      <c r="J16" s="79">
        <f t="shared" si="1"/>
        <v>0.33680555555555558</v>
      </c>
      <c r="K16" s="78">
        <v>0.7</v>
      </c>
      <c r="L16" s="78" t="s">
        <v>57</v>
      </c>
      <c r="M16" s="78">
        <v>1421</v>
      </c>
      <c r="N16" s="80">
        <f t="shared" si="2"/>
        <v>0.59791666666666665</v>
      </c>
      <c r="O16" s="78">
        <v>0.4</v>
      </c>
      <c r="P16" s="78" t="s">
        <v>58</v>
      </c>
      <c r="Q16" s="78">
        <v>2032</v>
      </c>
      <c r="R16" s="80">
        <f t="shared" si="3"/>
        <v>0.85555555555555562</v>
      </c>
      <c r="S16" s="78">
        <v>0.7</v>
      </c>
      <c r="T16" s="133"/>
      <c r="U16" s="83">
        <v>0.26250000000000001</v>
      </c>
      <c r="V16" s="83">
        <v>0.77708333333333324</v>
      </c>
      <c r="W16" s="83" t="s">
        <v>37</v>
      </c>
      <c r="X16" s="83">
        <v>0.20347222222222219</v>
      </c>
      <c r="Y16" s="83">
        <v>0.69930555555555562</v>
      </c>
      <c r="Z16" s="112"/>
    </row>
    <row r="17" spans="1:26" s="99" customFormat="1" ht="30.75" customHeight="1" x14ac:dyDescent="0.35">
      <c r="A17" s="71"/>
      <c r="B17" s="121" t="s">
        <v>41</v>
      </c>
      <c r="C17" s="78">
        <v>4</v>
      </c>
      <c r="D17" s="78" t="s">
        <v>57</v>
      </c>
      <c r="E17" s="78">
        <v>235</v>
      </c>
      <c r="F17" s="79">
        <f t="shared" si="0"/>
        <v>0.1076388888888889</v>
      </c>
      <c r="G17" s="78">
        <v>0.4</v>
      </c>
      <c r="H17" s="78" t="s">
        <v>58</v>
      </c>
      <c r="I17" s="78">
        <v>823</v>
      </c>
      <c r="J17" s="79">
        <f t="shared" si="1"/>
        <v>0.34930555555555554</v>
      </c>
      <c r="K17" s="78">
        <v>0.7</v>
      </c>
      <c r="L17" s="78" t="s">
        <v>57</v>
      </c>
      <c r="M17" s="78">
        <v>1443</v>
      </c>
      <c r="N17" s="80">
        <f t="shared" si="2"/>
        <v>0.61319444444444449</v>
      </c>
      <c r="O17" s="78">
        <v>0.4</v>
      </c>
      <c r="P17" s="78" t="s">
        <v>58</v>
      </c>
      <c r="Q17" s="78">
        <v>2103</v>
      </c>
      <c r="R17" s="80">
        <f t="shared" si="3"/>
        <v>0.87708333333333333</v>
      </c>
      <c r="S17" s="78">
        <v>0.7</v>
      </c>
      <c r="T17" s="133"/>
      <c r="U17" s="83">
        <v>0.26180555555555557</v>
      </c>
      <c r="V17" s="83">
        <v>0.77708333333333324</v>
      </c>
      <c r="W17" s="83" t="s">
        <v>37</v>
      </c>
      <c r="X17" s="83">
        <v>0.22708333333333333</v>
      </c>
      <c r="Y17" s="83">
        <v>0.73402777777777783</v>
      </c>
      <c r="Z17" s="112"/>
    </row>
    <row r="18" spans="1:26" s="99" customFormat="1" ht="30.75" customHeight="1" x14ac:dyDescent="0.35">
      <c r="A18" s="71"/>
      <c r="B18" s="60" t="s">
        <v>42</v>
      </c>
      <c r="C18" s="61">
        <v>5</v>
      </c>
      <c r="D18" s="61" t="s">
        <v>57</v>
      </c>
      <c r="E18" s="61">
        <v>304</v>
      </c>
      <c r="F18" s="62">
        <f t="shared" si="0"/>
        <v>0.1277777777777778</v>
      </c>
      <c r="G18" s="61">
        <v>0.4</v>
      </c>
      <c r="H18" s="61" t="s">
        <v>58</v>
      </c>
      <c r="I18" s="61">
        <v>841</v>
      </c>
      <c r="J18" s="62">
        <f t="shared" si="1"/>
        <v>0.36180555555555555</v>
      </c>
      <c r="K18" s="61">
        <v>0.7</v>
      </c>
      <c r="L18" s="61" t="s">
        <v>57</v>
      </c>
      <c r="M18" s="61">
        <v>1507</v>
      </c>
      <c r="N18" s="63">
        <f t="shared" si="2"/>
        <v>0.62986111111111109</v>
      </c>
      <c r="O18" s="61">
        <v>0.4</v>
      </c>
      <c r="P18" s="61" t="s">
        <v>58</v>
      </c>
      <c r="Q18" s="61">
        <v>2136</v>
      </c>
      <c r="R18" s="63">
        <f t="shared" si="3"/>
        <v>0.9</v>
      </c>
      <c r="S18" s="61">
        <v>0.7</v>
      </c>
      <c r="T18" s="133"/>
      <c r="U18" s="74">
        <v>0.26111111111111113</v>
      </c>
      <c r="V18" s="74">
        <v>0.77708333333333324</v>
      </c>
      <c r="W18" s="74" t="s">
        <v>37</v>
      </c>
      <c r="X18" s="74">
        <v>0.24930555555555556</v>
      </c>
      <c r="Y18" s="74">
        <v>0.76874999999999993</v>
      </c>
      <c r="Z18" s="109" t="s">
        <v>47</v>
      </c>
    </row>
    <row r="19" spans="1:26" s="99" customFormat="1" ht="30.75" customHeight="1" x14ac:dyDescent="0.35">
      <c r="A19" s="71"/>
      <c r="B19" s="60" t="s">
        <v>43</v>
      </c>
      <c r="C19" s="61">
        <v>6</v>
      </c>
      <c r="D19" s="61" t="s">
        <v>57</v>
      </c>
      <c r="E19" s="61">
        <v>334</v>
      </c>
      <c r="F19" s="62">
        <f t="shared" si="0"/>
        <v>0.14861111111111111</v>
      </c>
      <c r="G19" s="61">
        <v>0.5</v>
      </c>
      <c r="H19" s="61" t="s">
        <v>58</v>
      </c>
      <c r="I19" s="61">
        <v>902</v>
      </c>
      <c r="J19" s="62">
        <f t="shared" si="1"/>
        <v>0.37638888888888888</v>
      </c>
      <c r="K19" s="61">
        <v>0.6</v>
      </c>
      <c r="L19" s="61" t="s">
        <v>57</v>
      </c>
      <c r="M19" s="61">
        <v>1531</v>
      </c>
      <c r="N19" s="63">
        <f t="shared" si="2"/>
        <v>0.64652777777777781</v>
      </c>
      <c r="O19" s="61">
        <v>0.4</v>
      </c>
      <c r="P19" s="61" t="s">
        <v>58</v>
      </c>
      <c r="Q19" s="61">
        <v>2209</v>
      </c>
      <c r="R19" s="63">
        <f t="shared" si="3"/>
        <v>0.92291666666666661</v>
      </c>
      <c r="S19" s="61">
        <v>0.7</v>
      </c>
      <c r="T19" s="133"/>
      <c r="U19" s="74">
        <v>0.26041666666666669</v>
      </c>
      <c r="V19" s="74">
        <v>0.77708333333333324</v>
      </c>
      <c r="W19" s="74" t="s">
        <v>37</v>
      </c>
      <c r="X19" s="74">
        <v>0.27291666666666664</v>
      </c>
      <c r="Y19" s="74">
        <v>0.80555555555555547</v>
      </c>
      <c r="Z19" s="109"/>
    </row>
    <row r="20" spans="1:26" s="99" customFormat="1" ht="30.75" customHeight="1" x14ac:dyDescent="0.35">
      <c r="A20" s="71"/>
      <c r="B20" s="121" t="s">
        <v>44</v>
      </c>
      <c r="C20" s="78">
        <v>7</v>
      </c>
      <c r="D20" s="78" t="s">
        <v>57</v>
      </c>
      <c r="E20" s="78">
        <v>404</v>
      </c>
      <c r="F20" s="79">
        <f t="shared" si="0"/>
        <v>0.16944444444444443</v>
      </c>
      <c r="G20" s="78">
        <v>0.5</v>
      </c>
      <c r="H20" s="78" t="s">
        <v>58</v>
      </c>
      <c r="I20" s="78">
        <v>928</v>
      </c>
      <c r="J20" s="79">
        <f t="shared" si="1"/>
        <v>0.39444444444444443</v>
      </c>
      <c r="K20" s="78">
        <v>0.6</v>
      </c>
      <c r="L20" s="78" t="s">
        <v>57</v>
      </c>
      <c r="M20" s="78">
        <v>1559</v>
      </c>
      <c r="N20" s="80">
        <f t="shared" si="2"/>
        <v>0.66597222222222219</v>
      </c>
      <c r="O20" s="78">
        <v>0.4</v>
      </c>
      <c r="P20" s="78" t="s">
        <v>58</v>
      </c>
      <c r="Q20" s="78">
        <v>2245</v>
      </c>
      <c r="R20" s="80">
        <f t="shared" si="3"/>
        <v>0.94791666666666663</v>
      </c>
      <c r="S20" s="78">
        <v>0.7</v>
      </c>
      <c r="T20" s="133"/>
      <c r="U20" s="83">
        <v>0.26041666666666669</v>
      </c>
      <c r="V20" s="83">
        <v>0.77777777777777779</v>
      </c>
      <c r="W20" s="83" t="s">
        <v>37</v>
      </c>
      <c r="X20" s="83">
        <v>0.29791666666666666</v>
      </c>
      <c r="Y20" s="83">
        <v>0.84305555555555556</v>
      </c>
      <c r="Z20" s="112"/>
    </row>
    <row r="21" spans="1:26" s="99" customFormat="1" ht="30.75" customHeight="1" x14ac:dyDescent="0.35">
      <c r="A21" s="71"/>
      <c r="B21" s="121" t="s">
        <v>45</v>
      </c>
      <c r="C21" s="78">
        <v>8</v>
      </c>
      <c r="D21" s="78" t="s">
        <v>57</v>
      </c>
      <c r="E21" s="78">
        <v>438</v>
      </c>
      <c r="F21" s="79">
        <f t="shared" si="0"/>
        <v>0.19305555555555554</v>
      </c>
      <c r="G21" s="78">
        <v>0.5</v>
      </c>
      <c r="H21" s="78" t="s">
        <v>58</v>
      </c>
      <c r="I21" s="78">
        <v>1002</v>
      </c>
      <c r="J21" s="79">
        <f t="shared" si="1"/>
        <v>0.41805555555555557</v>
      </c>
      <c r="K21" s="78">
        <v>0.6</v>
      </c>
      <c r="L21" s="78" t="s">
        <v>57</v>
      </c>
      <c r="M21" s="78">
        <v>1634</v>
      </c>
      <c r="N21" s="80">
        <f t="shared" si="2"/>
        <v>0.69027777777777777</v>
      </c>
      <c r="O21" s="78">
        <v>0.4</v>
      </c>
      <c r="P21" s="78" t="s">
        <v>58</v>
      </c>
      <c r="Q21" s="78">
        <v>2328</v>
      </c>
      <c r="R21" s="80">
        <f t="shared" si="3"/>
        <v>0.97777777777777775</v>
      </c>
      <c r="S21" s="78">
        <v>0.6</v>
      </c>
      <c r="T21" s="133"/>
      <c r="U21" s="83">
        <v>0.25972222222222224</v>
      </c>
      <c r="V21" s="83">
        <v>0.77777777777777779</v>
      </c>
      <c r="W21" s="83" t="s">
        <v>37</v>
      </c>
      <c r="X21" s="83">
        <v>0.32500000000000001</v>
      </c>
      <c r="Y21" s="83">
        <v>0.88402777777777775</v>
      </c>
      <c r="Z21" s="112"/>
    </row>
    <row r="22" spans="1:26" s="99" customFormat="1" ht="30.75" customHeight="1" x14ac:dyDescent="0.35">
      <c r="A22" s="71"/>
      <c r="B22" s="60" t="s">
        <v>39</v>
      </c>
      <c r="C22" s="61">
        <v>9</v>
      </c>
      <c r="D22" s="61" t="s">
        <v>57</v>
      </c>
      <c r="E22" s="61">
        <v>523</v>
      </c>
      <c r="F22" s="62">
        <f t="shared" si="0"/>
        <v>0.22430555555555556</v>
      </c>
      <c r="G22" s="61">
        <v>0.5</v>
      </c>
      <c r="H22" s="61" t="s">
        <v>58</v>
      </c>
      <c r="I22" s="61">
        <v>1042</v>
      </c>
      <c r="J22" s="62">
        <f t="shared" si="1"/>
        <v>0.4458333333333333</v>
      </c>
      <c r="K22" s="61">
        <v>0.6</v>
      </c>
      <c r="L22" s="61" t="s">
        <v>57</v>
      </c>
      <c r="M22" s="61">
        <v>1717</v>
      </c>
      <c r="N22" s="63">
        <f t="shared" si="2"/>
        <v>0.72013888888888899</v>
      </c>
      <c r="O22" s="61">
        <v>0.4</v>
      </c>
      <c r="P22" s="61" t="s">
        <v>14</v>
      </c>
      <c r="Q22" s="61"/>
      <c r="R22" s="63" t="s">
        <v>14</v>
      </c>
      <c r="S22" s="61"/>
      <c r="T22" s="133"/>
      <c r="U22" s="74">
        <v>0.2590277777777778</v>
      </c>
      <c r="V22" s="74">
        <v>0.77777777777777779</v>
      </c>
      <c r="W22" s="74" t="s">
        <v>37</v>
      </c>
      <c r="X22" s="74">
        <v>0.35555555555555557</v>
      </c>
      <c r="Y22" s="74">
        <v>0.92569444444444438</v>
      </c>
      <c r="Z22" s="109"/>
    </row>
    <row r="23" spans="1:26" s="99" customFormat="1" ht="30.75" customHeight="1" x14ac:dyDescent="0.35">
      <c r="A23" s="71"/>
      <c r="B23" s="60" t="s">
        <v>40</v>
      </c>
      <c r="C23" s="61">
        <v>10</v>
      </c>
      <c r="D23" s="61" t="s">
        <v>58</v>
      </c>
      <c r="E23" s="61">
        <v>21</v>
      </c>
      <c r="F23" s="62">
        <f t="shared" si="0"/>
        <v>1.4583333333333332E-2</v>
      </c>
      <c r="G23" s="61">
        <v>0.6</v>
      </c>
      <c r="H23" s="61" t="s">
        <v>57</v>
      </c>
      <c r="I23" s="61">
        <v>632</v>
      </c>
      <c r="J23" s="62">
        <f t="shared" si="1"/>
        <v>0.2722222222222222</v>
      </c>
      <c r="K23" s="61">
        <v>0.5</v>
      </c>
      <c r="L23" s="61" t="s">
        <v>58</v>
      </c>
      <c r="M23" s="61">
        <v>1133</v>
      </c>
      <c r="N23" s="63">
        <f t="shared" si="2"/>
        <v>0.48125000000000001</v>
      </c>
      <c r="O23" s="61">
        <v>0.6</v>
      </c>
      <c r="P23" s="61" t="s">
        <v>57</v>
      </c>
      <c r="Q23" s="61">
        <v>1814</v>
      </c>
      <c r="R23" s="63">
        <f t="shared" si="3"/>
        <v>0.7597222222222223</v>
      </c>
      <c r="S23" s="61">
        <v>0.4</v>
      </c>
      <c r="T23" s="133"/>
      <c r="U23" s="74">
        <v>0.25833333333333336</v>
      </c>
      <c r="V23" s="74">
        <v>0.77777777777777779</v>
      </c>
      <c r="W23" s="74" t="s">
        <v>37</v>
      </c>
      <c r="X23" s="74">
        <v>0.39027777777777778</v>
      </c>
      <c r="Y23" s="74">
        <v>0.97013888888888899</v>
      </c>
      <c r="Z23" s="109"/>
    </row>
    <row r="24" spans="1:26" s="99" customFormat="1" ht="30.75" customHeight="1" x14ac:dyDescent="0.35">
      <c r="A24" s="71"/>
      <c r="B24" s="121" t="s">
        <v>41</v>
      </c>
      <c r="C24" s="78">
        <v>11</v>
      </c>
      <c r="D24" s="78" t="s">
        <v>58</v>
      </c>
      <c r="E24" s="78">
        <v>135</v>
      </c>
      <c r="F24" s="79">
        <f t="shared" si="0"/>
        <v>6.5972222222222224E-2</v>
      </c>
      <c r="G24" s="78">
        <v>0.6</v>
      </c>
      <c r="H24" s="78" t="s">
        <v>57</v>
      </c>
      <c r="I24" s="78">
        <v>815</v>
      </c>
      <c r="J24" s="79">
        <f t="shared" si="1"/>
        <v>0.34375</v>
      </c>
      <c r="K24" s="78">
        <v>0.5</v>
      </c>
      <c r="L24" s="78" t="s">
        <v>58</v>
      </c>
      <c r="M24" s="78">
        <v>1241</v>
      </c>
      <c r="N24" s="80">
        <f t="shared" si="2"/>
        <v>0.52847222222222223</v>
      </c>
      <c r="O24" s="78">
        <v>0.6</v>
      </c>
      <c r="P24" s="78" t="s">
        <v>57</v>
      </c>
      <c r="Q24" s="78">
        <v>1933</v>
      </c>
      <c r="R24" s="80">
        <f t="shared" si="3"/>
        <v>0.81458333333333333</v>
      </c>
      <c r="S24" s="78">
        <v>0.4</v>
      </c>
      <c r="T24" s="133"/>
      <c r="U24" s="83">
        <v>0.25763888888888892</v>
      </c>
      <c r="V24" s="83">
        <v>0.77847222222222223</v>
      </c>
      <c r="W24" s="83" t="s">
        <v>37</v>
      </c>
      <c r="X24" s="83">
        <v>0.4291666666666667</v>
      </c>
      <c r="Y24" s="83" t="s">
        <v>37</v>
      </c>
      <c r="Z24" s="112"/>
    </row>
    <row r="25" spans="1:26" s="99" customFormat="1" ht="30.75" customHeight="1" x14ac:dyDescent="0.35">
      <c r="A25" s="71"/>
      <c r="B25" s="77" t="s">
        <v>42</v>
      </c>
      <c r="C25" s="78">
        <v>12</v>
      </c>
      <c r="D25" s="78" t="s">
        <v>58</v>
      </c>
      <c r="E25" s="78">
        <v>319</v>
      </c>
      <c r="F25" s="79">
        <f t="shared" si="0"/>
        <v>0.13819444444444443</v>
      </c>
      <c r="G25" s="78">
        <v>0.6</v>
      </c>
      <c r="H25" s="78" t="s">
        <v>57</v>
      </c>
      <c r="I25" s="78">
        <v>954</v>
      </c>
      <c r="J25" s="79">
        <f t="shared" si="1"/>
        <v>0.41250000000000003</v>
      </c>
      <c r="K25" s="78">
        <v>0.5</v>
      </c>
      <c r="L25" s="78" t="s">
        <v>58</v>
      </c>
      <c r="M25" s="78">
        <v>1420</v>
      </c>
      <c r="N25" s="80">
        <f t="shared" si="2"/>
        <v>0.59722222222222221</v>
      </c>
      <c r="O25" s="78">
        <v>0.6</v>
      </c>
      <c r="P25" s="78" t="s">
        <v>57</v>
      </c>
      <c r="Q25" s="78">
        <v>2110</v>
      </c>
      <c r="R25" s="80">
        <f t="shared" si="3"/>
        <v>0.88194444444444453</v>
      </c>
      <c r="S25" s="78">
        <v>0.4</v>
      </c>
      <c r="T25" s="133"/>
      <c r="U25" s="83">
        <v>0.25763888888888892</v>
      </c>
      <c r="V25" s="83">
        <v>0.77847222222222223</v>
      </c>
      <c r="W25" s="83">
        <v>1.3194444444444444E-2</v>
      </c>
      <c r="X25" s="83">
        <v>0.47222222222222227</v>
      </c>
      <c r="Y25" s="83" t="s">
        <v>37</v>
      </c>
      <c r="Z25" s="112"/>
    </row>
    <row r="26" spans="1:26" s="99" customFormat="1" ht="30.75" customHeight="1" x14ac:dyDescent="0.35">
      <c r="A26" s="71"/>
      <c r="B26" s="60" t="s">
        <v>43</v>
      </c>
      <c r="C26" s="61">
        <v>13</v>
      </c>
      <c r="D26" s="61" t="s">
        <v>58</v>
      </c>
      <c r="E26" s="61">
        <v>449</v>
      </c>
      <c r="F26" s="62">
        <f t="shared" si="0"/>
        <v>0.20069444444444443</v>
      </c>
      <c r="G26" s="61">
        <v>0.6</v>
      </c>
      <c r="H26" s="61" t="s">
        <v>57</v>
      </c>
      <c r="I26" s="61">
        <v>1110</v>
      </c>
      <c r="J26" s="62">
        <f t="shared" si="1"/>
        <v>0.46527777777777773</v>
      </c>
      <c r="K26" s="61">
        <v>0.5</v>
      </c>
      <c r="L26" s="61" t="s">
        <v>58</v>
      </c>
      <c r="M26" s="61">
        <v>1619</v>
      </c>
      <c r="N26" s="63">
        <f t="shared" si="2"/>
        <v>0.67986111111111114</v>
      </c>
      <c r="O26" s="61">
        <v>0.6</v>
      </c>
      <c r="P26" s="61" t="s">
        <v>57</v>
      </c>
      <c r="Q26" s="61">
        <v>2246</v>
      </c>
      <c r="R26" s="63">
        <f t="shared" si="3"/>
        <v>0.94861111111111107</v>
      </c>
      <c r="S26" s="61">
        <v>0.4</v>
      </c>
      <c r="T26" s="133"/>
      <c r="U26" s="74">
        <v>0.25694444444444448</v>
      </c>
      <c r="V26" s="74">
        <v>0.77847222222222223</v>
      </c>
      <c r="W26" s="74">
        <v>5.486111111111111E-2</v>
      </c>
      <c r="X26" s="74">
        <v>0.51666666666666672</v>
      </c>
      <c r="Y26" s="74" t="s">
        <v>37</v>
      </c>
      <c r="Z26" s="109" t="s">
        <v>48</v>
      </c>
    </row>
    <row r="27" spans="1:26" s="99" customFormat="1" ht="30.75" customHeight="1" x14ac:dyDescent="0.35">
      <c r="A27" s="71"/>
      <c r="B27" s="60" t="s">
        <v>44</v>
      </c>
      <c r="C27" s="61">
        <v>14</v>
      </c>
      <c r="D27" s="61" t="s">
        <v>58</v>
      </c>
      <c r="E27" s="61">
        <v>545</v>
      </c>
      <c r="F27" s="62">
        <f t="shared" si="0"/>
        <v>0.23958333333333334</v>
      </c>
      <c r="G27" s="61">
        <v>0.7</v>
      </c>
      <c r="H27" s="61" t="s">
        <v>57</v>
      </c>
      <c r="I27" s="61">
        <v>1206</v>
      </c>
      <c r="J27" s="62">
        <f t="shared" si="1"/>
        <v>0.50416666666666665</v>
      </c>
      <c r="K27" s="61">
        <v>0.5</v>
      </c>
      <c r="L27" s="61" t="s">
        <v>58</v>
      </c>
      <c r="M27" s="61">
        <v>1744</v>
      </c>
      <c r="N27" s="63">
        <f t="shared" si="2"/>
        <v>0.73888888888888893</v>
      </c>
      <c r="O27" s="61">
        <v>0.6</v>
      </c>
      <c r="P27" s="61" t="s">
        <v>14</v>
      </c>
      <c r="Q27" s="61"/>
      <c r="R27" s="63" t="s">
        <v>14</v>
      </c>
      <c r="S27" s="61"/>
      <c r="T27" s="133"/>
      <c r="U27" s="74">
        <v>0.25625000000000003</v>
      </c>
      <c r="V27" s="74">
        <v>0.77847222222222223</v>
      </c>
      <c r="W27" s="74">
        <v>9.2361111111111116E-2</v>
      </c>
      <c r="X27" s="74">
        <v>0.5625</v>
      </c>
      <c r="Y27" s="74" t="s">
        <v>37</v>
      </c>
      <c r="Z27" s="109"/>
    </row>
    <row r="28" spans="1:26" s="99" customFormat="1" ht="30.75" customHeight="1" x14ac:dyDescent="0.35">
      <c r="A28" s="71"/>
      <c r="B28" s="121" t="s">
        <v>45</v>
      </c>
      <c r="C28" s="78">
        <v>15</v>
      </c>
      <c r="D28" s="78" t="s">
        <v>57</v>
      </c>
      <c r="E28" s="78">
        <v>1</v>
      </c>
      <c r="F28" s="79">
        <f t="shared" si="0"/>
        <v>6.9444444444444447E-4</v>
      </c>
      <c r="G28" s="78">
        <v>0.4</v>
      </c>
      <c r="H28" s="78" t="s">
        <v>58</v>
      </c>
      <c r="I28" s="78">
        <v>628</v>
      </c>
      <c r="J28" s="79">
        <f t="shared" si="1"/>
        <v>0.26944444444444443</v>
      </c>
      <c r="K28" s="78">
        <v>0.7</v>
      </c>
      <c r="L28" s="78" t="s">
        <v>57</v>
      </c>
      <c r="M28" s="78">
        <v>1251</v>
      </c>
      <c r="N28" s="80">
        <f t="shared" si="2"/>
        <v>0.53541666666666665</v>
      </c>
      <c r="O28" s="78">
        <v>0.4</v>
      </c>
      <c r="P28" s="78" t="s">
        <v>58</v>
      </c>
      <c r="Q28" s="78">
        <v>1843</v>
      </c>
      <c r="R28" s="80">
        <f t="shared" si="3"/>
        <v>0.77986111111111101</v>
      </c>
      <c r="S28" s="78">
        <v>0.7</v>
      </c>
      <c r="T28" s="133"/>
      <c r="U28" s="83">
        <v>0.25555555555555559</v>
      </c>
      <c r="V28" s="83">
        <v>0.77916666666666667</v>
      </c>
      <c r="W28" s="83">
        <v>0.12638888888888888</v>
      </c>
      <c r="X28" s="83">
        <v>0.60625000000000007</v>
      </c>
      <c r="Y28" s="83" t="s">
        <v>37</v>
      </c>
      <c r="Z28" s="112"/>
    </row>
    <row r="29" spans="1:26" s="99" customFormat="1" ht="30.75" customHeight="1" x14ac:dyDescent="0.35">
      <c r="A29" s="71"/>
      <c r="B29" s="77" t="s">
        <v>39</v>
      </c>
      <c r="C29" s="78">
        <v>16</v>
      </c>
      <c r="D29" s="78" t="s">
        <v>57</v>
      </c>
      <c r="E29" s="78">
        <v>58</v>
      </c>
      <c r="F29" s="79">
        <f t="shared" si="0"/>
        <v>4.027777777777778E-2</v>
      </c>
      <c r="G29" s="78">
        <v>0.4</v>
      </c>
      <c r="H29" s="78" t="s">
        <v>58</v>
      </c>
      <c r="I29" s="78">
        <v>704</v>
      </c>
      <c r="J29" s="79">
        <f t="shared" si="1"/>
        <v>0.29444444444444445</v>
      </c>
      <c r="K29" s="78">
        <v>0.7</v>
      </c>
      <c r="L29" s="78" t="s">
        <v>57</v>
      </c>
      <c r="M29" s="78">
        <v>1329</v>
      </c>
      <c r="N29" s="80">
        <f t="shared" si="2"/>
        <v>0.56180555555555556</v>
      </c>
      <c r="O29" s="78">
        <v>0.4</v>
      </c>
      <c r="P29" s="78" t="s">
        <v>58</v>
      </c>
      <c r="Q29" s="78">
        <v>1933</v>
      </c>
      <c r="R29" s="80">
        <f t="shared" si="3"/>
        <v>0.81458333333333333</v>
      </c>
      <c r="S29" s="78">
        <v>0.7</v>
      </c>
      <c r="T29" s="133"/>
      <c r="U29" s="83">
        <v>0.25555555555555559</v>
      </c>
      <c r="V29" s="83">
        <v>0.77916666666666667</v>
      </c>
      <c r="W29" s="83">
        <v>0.15694444444444444</v>
      </c>
      <c r="X29" s="83">
        <v>0.64930555555555558</v>
      </c>
      <c r="Y29" s="83" t="s">
        <v>37</v>
      </c>
      <c r="Z29" s="112"/>
    </row>
    <row r="30" spans="1:26" s="99" customFormat="1" ht="30.75" customHeight="1" x14ac:dyDescent="0.35">
      <c r="A30" s="71"/>
      <c r="B30" s="60" t="s">
        <v>40</v>
      </c>
      <c r="C30" s="61">
        <v>17</v>
      </c>
      <c r="D30" s="61" t="s">
        <v>57</v>
      </c>
      <c r="E30" s="61">
        <v>145</v>
      </c>
      <c r="F30" s="62">
        <f t="shared" si="0"/>
        <v>7.2916666666666671E-2</v>
      </c>
      <c r="G30" s="61">
        <v>0.4</v>
      </c>
      <c r="H30" s="61" t="s">
        <v>58</v>
      </c>
      <c r="I30" s="61">
        <v>737</v>
      </c>
      <c r="J30" s="62">
        <f t="shared" si="1"/>
        <v>0.31736111111111115</v>
      </c>
      <c r="K30" s="61">
        <v>0.7</v>
      </c>
      <c r="L30" s="61" t="s">
        <v>57</v>
      </c>
      <c r="M30" s="61">
        <v>1403</v>
      </c>
      <c r="N30" s="63">
        <f t="shared" si="2"/>
        <v>0.5854166666666667</v>
      </c>
      <c r="O30" s="61">
        <v>0.4</v>
      </c>
      <c r="P30" s="61" t="s">
        <v>58</v>
      </c>
      <c r="Q30" s="61">
        <v>2017</v>
      </c>
      <c r="R30" s="63">
        <f t="shared" si="3"/>
        <v>0.84513888888888899</v>
      </c>
      <c r="S30" s="61">
        <v>0.7</v>
      </c>
      <c r="T30" s="133"/>
      <c r="U30" s="74">
        <v>0.25486111111111109</v>
      </c>
      <c r="V30" s="74">
        <v>0.77916666666666667</v>
      </c>
      <c r="W30" s="74">
        <v>0.18472222222222223</v>
      </c>
      <c r="X30" s="74">
        <v>0.68958333333333333</v>
      </c>
      <c r="Y30" s="74" t="s">
        <v>37</v>
      </c>
      <c r="Z30" s="109"/>
    </row>
    <row r="31" spans="1:26" s="99" customFormat="1" ht="30.75" customHeight="1" x14ac:dyDescent="0.35">
      <c r="A31" s="71"/>
      <c r="B31" s="60" t="s">
        <v>41</v>
      </c>
      <c r="C31" s="61">
        <v>18</v>
      </c>
      <c r="D31" s="61" t="s">
        <v>57</v>
      </c>
      <c r="E31" s="61">
        <v>226</v>
      </c>
      <c r="F31" s="62">
        <f t="shared" si="0"/>
        <v>0.1013888888888889</v>
      </c>
      <c r="G31" s="61">
        <v>0.4</v>
      </c>
      <c r="H31" s="61" t="s">
        <v>58</v>
      </c>
      <c r="I31" s="61">
        <v>807</v>
      </c>
      <c r="J31" s="62">
        <f t="shared" si="1"/>
        <v>0.33819444444444446</v>
      </c>
      <c r="K31" s="61">
        <v>0.7</v>
      </c>
      <c r="L31" s="61" t="s">
        <v>57</v>
      </c>
      <c r="M31" s="61">
        <v>1434</v>
      </c>
      <c r="N31" s="63">
        <f t="shared" si="2"/>
        <v>0.6069444444444444</v>
      </c>
      <c r="O31" s="61">
        <v>0.4</v>
      </c>
      <c r="P31" s="61" t="s">
        <v>58</v>
      </c>
      <c r="Q31" s="61">
        <v>2058</v>
      </c>
      <c r="R31" s="63">
        <f t="shared" si="3"/>
        <v>0.87361111111111101</v>
      </c>
      <c r="S31" s="61">
        <v>0.7</v>
      </c>
      <c r="T31" s="133"/>
      <c r="U31" s="74">
        <v>0.25416666666666665</v>
      </c>
      <c r="V31" s="74">
        <v>0.77986111111111101</v>
      </c>
      <c r="W31" s="74">
        <v>0.21180555555555555</v>
      </c>
      <c r="X31" s="74">
        <v>0.73055555555555562</v>
      </c>
      <c r="Y31" s="74" t="s">
        <v>37</v>
      </c>
      <c r="Z31" s="109"/>
    </row>
    <row r="32" spans="1:26" s="99" customFormat="1" ht="30.75" customHeight="1" x14ac:dyDescent="0.35">
      <c r="A32" s="71"/>
      <c r="B32" s="77" t="s">
        <v>42</v>
      </c>
      <c r="C32" s="78">
        <v>19</v>
      </c>
      <c r="D32" s="78" t="s">
        <v>57</v>
      </c>
      <c r="E32" s="78">
        <v>304</v>
      </c>
      <c r="F32" s="79">
        <f t="shared" si="0"/>
        <v>0.1277777777777778</v>
      </c>
      <c r="G32" s="78">
        <v>0.5</v>
      </c>
      <c r="H32" s="78" t="s">
        <v>58</v>
      </c>
      <c r="I32" s="78">
        <v>837</v>
      </c>
      <c r="J32" s="79">
        <f t="shared" si="1"/>
        <v>0.35902777777777778</v>
      </c>
      <c r="K32" s="78">
        <v>0.7</v>
      </c>
      <c r="L32" s="78" t="s">
        <v>57</v>
      </c>
      <c r="M32" s="78">
        <v>1505</v>
      </c>
      <c r="N32" s="80">
        <f t="shared" si="2"/>
        <v>0.62847222222222221</v>
      </c>
      <c r="O32" s="78">
        <v>0.4</v>
      </c>
      <c r="P32" s="78" t="s">
        <v>58</v>
      </c>
      <c r="Q32" s="78">
        <v>2139</v>
      </c>
      <c r="R32" s="80">
        <f t="shared" si="3"/>
        <v>0.90208333333333324</v>
      </c>
      <c r="S32" s="78">
        <v>0.7</v>
      </c>
      <c r="T32" s="133"/>
      <c r="U32" s="83">
        <v>0.25347222222222221</v>
      </c>
      <c r="V32" s="83">
        <v>0.77986111111111101</v>
      </c>
      <c r="W32" s="83">
        <v>0.23819444444444446</v>
      </c>
      <c r="X32" s="83">
        <v>0.77013888888888893</v>
      </c>
      <c r="Y32" s="83" t="s">
        <v>37</v>
      </c>
      <c r="Z32" s="112" t="s">
        <v>49</v>
      </c>
    </row>
    <row r="33" spans="1:26" s="99" customFormat="1" ht="30.75" customHeight="1" x14ac:dyDescent="0.35">
      <c r="A33" s="71"/>
      <c r="B33" s="77" t="s">
        <v>43</v>
      </c>
      <c r="C33" s="78">
        <v>20</v>
      </c>
      <c r="D33" s="78" t="s">
        <v>57</v>
      </c>
      <c r="E33" s="78">
        <v>342</v>
      </c>
      <c r="F33" s="79">
        <f t="shared" si="0"/>
        <v>0.15416666666666667</v>
      </c>
      <c r="G33" s="78">
        <v>0.5</v>
      </c>
      <c r="H33" s="78" t="s">
        <v>58</v>
      </c>
      <c r="I33" s="78">
        <v>909</v>
      </c>
      <c r="J33" s="79">
        <f t="shared" si="1"/>
        <v>0.38125000000000003</v>
      </c>
      <c r="K33" s="78">
        <v>0.7</v>
      </c>
      <c r="L33" s="78" t="s">
        <v>57</v>
      </c>
      <c r="M33" s="78">
        <v>1536</v>
      </c>
      <c r="N33" s="80">
        <f t="shared" si="2"/>
        <v>0.65</v>
      </c>
      <c r="O33" s="78">
        <v>0.4</v>
      </c>
      <c r="P33" s="78" t="s">
        <v>58</v>
      </c>
      <c r="Q33" s="78">
        <v>2219</v>
      </c>
      <c r="R33" s="80">
        <f t="shared" si="3"/>
        <v>0.92986111111111114</v>
      </c>
      <c r="S33" s="78">
        <v>0.7</v>
      </c>
      <c r="T33" s="133"/>
      <c r="U33" s="83">
        <v>0.25347222222222221</v>
      </c>
      <c r="V33" s="83">
        <v>0.77986111111111101</v>
      </c>
      <c r="W33" s="83">
        <v>0.26458333333333334</v>
      </c>
      <c r="X33" s="83">
        <v>0.81041666666666667</v>
      </c>
      <c r="Y33" s="83" t="s">
        <v>37</v>
      </c>
      <c r="Z33" s="112"/>
    </row>
    <row r="34" spans="1:26" s="99" customFormat="1" ht="30.75" customHeight="1" x14ac:dyDescent="0.35">
      <c r="A34" s="71"/>
      <c r="B34" s="60" t="s">
        <v>44</v>
      </c>
      <c r="C34" s="61">
        <v>21</v>
      </c>
      <c r="D34" s="61" t="s">
        <v>57</v>
      </c>
      <c r="E34" s="61">
        <v>420</v>
      </c>
      <c r="F34" s="62">
        <f t="shared" si="0"/>
        <v>0.18055555555555555</v>
      </c>
      <c r="G34" s="61">
        <v>0.5</v>
      </c>
      <c r="H34" s="61" t="s">
        <v>58</v>
      </c>
      <c r="I34" s="61">
        <v>943</v>
      </c>
      <c r="J34" s="62">
        <f t="shared" si="1"/>
        <v>0.40486111111111112</v>
      </c>
      <c r="K34" s="61">
        <v>0.6</v>
      </c>
      <c r="L34" s="61" t="s">
        <v>57</v>
      </c>
      <c r="M34" s="61">
        <v>1609</v>
      </c>
      <c r="N34" s="63">
        <f t="shared" si="2"/>
        <v>0.67291666666666661</v>
      </c>
      <c r="O34" s="61">
        <v>0.4</v>
      </c>
      <c r="P34" s="61" t="s">
        <v>58</v>
      </c>
      <c r="Q34" s="61">
        <v>2301</v>
      </c>
      <c r="R34" s="63">
        <f t="shared" si="3"/>
        <v>0.9590277777777777</v>
      </c>
      <c r="S34" s="61">
        <v>0.7</v>
      </c>
      <c r="T34" s="133"/>
      <c r="U34" s="74">
        <v>0.25277777777777777</v>
      </c>
      <c r="V34" s="74">
        <v>0.77986111111111101</v>
      </c>
      <c r="W34" s="74">
        <v>0.29305555555555557</v>
      </c>
      <c r="X34" s="74">
        <v>0.85069444444444453</v>
      </c>
      <c r="Y34" s="74" t="s">
        <v>37</v>
      </c>
      <c r="Z34" s="109"/>
    </row>
    <row r="35" spans="1:26" s="99" customFormat="1" ht="30.75" customHeight="1" x14ac:dyDescent="0.35">
      <c r="A35" s="71"/>
      <c r="B35" s="60" t="s">
        <v>45</v>
      </c>
      <c r="C35" s="61">
        <v>22</v>
      </c>
      <c r="D35" s="61" t="s">
        <v>57</v>
      </c>
      <c r="E35" s="61">
        <v>505</v>
      </c>
      <c r="F35" s="62">
        <f t="shared" si="0"/>
        <v>0.21180555555555555</v>
      </c>
      <c r="G35" s="61">
        <v>0.5</v>
      </c>
      <c r="H35" s="61" t="s">
        <v>58</v>
      </c>
      <c r="I35" s="61">
        <v>1021</v>
      </c>
      <c r="J35" s="62">
        <f t="shared" si="1"/>
        <v>0.43124999999999997</v>
      </c>
      <c r="K35" s="61">
        <v>0.6</v>
      </c>
      <c r="L35" s="61" t="s">
        <v>57</v>
      </c>
      <c r="M35" s="61">
        <v>1646</v>
      </c>
      <c r="N35" s="63">
        <f t="shared" si="2"/>
        <v>0.69861111111111107</v>
      </c>
      <c r="O35" s="61">
        <v>0.4</v>
      </c>
      <c r="P35" s="61" t="s">
        <v>58</v>
      </c>
      <c r="Q35" s="61">
        <v>2347</v>
      </c>
      <c r="R35" s="63">
        <f t="shared" si="3"/>
        <v>0.99097222222222225</v>
      </c>
      <c r="S35" s="61">
        <v>0.6</v>
      </c>
      <c r="T35" s="133"/>
      <c r="U35" s="74">
        <v>0.25208333333333333</v>
      </c>
      <c r="V35" s="74">
        <v>0.78055555555555556</v>
      </c>
      <c r="W35" s="74">
        <v>0.32361111111111113</v>
      </c>
      <c r="X35" s="74">
        <v>0.89236111111111116</v>
      </c>
      <c r="Y35" s="74" t="s">
        <v>37</v>
      </c>
      <c r="Z35" s="109"/>
    </row>
    <row r="36" spans="1:26" s="99" customFormat="1" ht="30.75" customHeight="1" x14ac:dyDescent="0.35">
      <c r="A36" s="71"/>
      <c r="B36" s="77" t="s">
        <v>39</v>
      </c>
      <c r="C36" s="78">
        <v>23</v>
      </c>
      <c r="D36" s="78" t="s">
        <v>57</v>
      </c>
      <c r="E36" s="78">
        <v>604</v>
      </c>
      <c r="F36" s="79">
        <f t="shared" si="0"/>
        <v>0.25277777777777777</v>
      </c>
      <c r="G36" s="78">
        <v>0.5</v>
      </c>
      <c r="H36" s="78" t="s">
        <v>58</v>
      </c>
      <c r="I36" s="78">
        <v>1104</v>
      </c>
      <c r="J36" s="79">
        <f t="shared" si="1"/>
        <v>0.46111111111111108</v>
      </c>
      <c r="K36" s="78">
        <v>0.6</v>
      </c>
      <c r="L36" s="78" t="s">
        <v>57</v>
      </c>
      <c r="M36" s="78">
        <v>1730</v>
      </c>
      <c r="N36" s="80">
        <f t="shared" si="2"/>
        <v>0.72916666666666663</v>
      </c>
      <c r="O36" s="78">
        <v>0.4</v>
      </c>
      <c r="P36" s="78" t="s">
        <v>14</v>
      </c>
      <c r="Q36" s="78"/>
      <c r="R36" s="80" t="s">
        <v>14</v>
      </c>
      <c r="S36" s="78"/>
      <c r="T36" s="133"/>
      <c r="U36" s="83">
        <v>0.25208333333333333</v>
      </c>
      <c r="V36" s="83">
        <v>0.78055555555555556</v>
      </c>
      <c r="W36" s="83">
        <v>0.35625000000000001</v>
      </c>
      <c r="X36" s="83">
        <v>0.93194444444444446</v>
      </c>
      <c r="Y36" s="83" t="s">
        <v>37</v>
      </c>
      <c r="Z36" s="112"/>
    </row>
    <row r="37" spans="1:26" s="99" customFormat="1" ht="30.75" customHeight="1" x14ac:dyDescent="0.35">
      <c r="A37" s="71"/>
      <c r="B37" s="121" t="s">
        <v>40</v>
      </c>
      <c r="C37" s="78">
        <v>24</v>
      </c>
      <c r="D37" s="78" t="s">
        <v>58</v>
      </c>
      <c r="E37" s="78">
        <v>43</v>
      </c>
      <c r="F37" s="79">
        <f t="shared" si="0"/>
        <v>2.9861111111111113E-2</v>
      </c>
      <c r="G37" s="78">
        <v>0.6</v>
      </c>
      <c r="H37" s="78" t="s">
        <v>57</v>
      </c>
      <c r="I37" s="78">
        <v>733</v>
      </c>
      <c r="J37" s="79">
        <f t="shared" si="1"/>
        <v>0.31458333333333333</v>
      </c>
      <c r="K37" s="78">
        <v>0.5</v>
      </c>
      <c r="L37" s="78" t="s">
        <v>58</v>
      </c>
      <c r="M37" s="78">
        <v>1201</v>
      </c>
      <c r="N37" s="80">
        <f t="shared" si="2"/>
        <v>0.50069444444444444</v>
      </c>
      <c r="O37" s="78">
        <v>0.5</v>
      </c>
      <c r="P37" s="78" t="s">
        <v>57</v>
      </c>
      <c r="Q37" s="78">
        <v>1830</v>
      </c>
      <c r="R37" s="80">
        <f t="shared" si="3"/>
        <v>0.77083333333333337</v>
      </c>
      <c r="S37" s="78">
        <v>0.4</v>
      </c>
      <c r="T37" s="133"/>
      <c r="U37" s="83">
        <v>0.25138888888888888</v>
      </c>
      <c r="V37" s="83">
        <v>0.78055555555555556</v>
      </c>
      <c r="W37" s="83">
        <v>0.39166666666666666</v>
      </c>
      <c r="X37" s="83">
        <v>0.97013888888888899</v>
      </c>
      <c r="Y37" s="83" t="s">
        <v>37</v>
      </c>
      <c r="Z37" s="112"/>
    </row>
    <row r="38" spans="1:26" s="99" customFormat="1" ht="30.75" customHeight="1" x14ac:dyDescent="0.35">
      <c r="A38" s="71"/>
      <c r="B38" s="60" t="s">
        <v>41</v>
      </c>
      <c r="C38" s="61">
        <v>25</v>
      </c>
      <c r="D38" s="61" t="s">
        <v>58</v>
      </c>
      <c r="E38" s="61">
        <v>201</v>
      </c>
      <c r="F38" s="62">
        <f t="shared" si="0"/>
        <v>8.4027777777777771E-2</v>
      </c>
      <c r="G38" s="61">
        <v>0.6</v>
      </c>
      <c r="H38" s="61" t="s">
        <v>57</v>
      </c>
      <c r="I38" s="61">
        <v>931</v>
      </c>
      <c r="J38" s="62">
        <f t="shared" si="1"/>
        <v>0.39652777777777781</v>
      </c>
      <c r="K38" s="61">
        <v>0.5</v>
      </c>
      <c r="L38" s="61" t="s">
        <v>58</v>
      </c>
      <c r="M38" s="61">
        <v>1325</v>
      </c>
      <c r="N38" s="63">
        <f t="shared" si="2"/>
        <v>0.55902777777777779</v>
      </c>
      <c r="O38" s="61">
        <v>0.5</v>
      </c>
      <c r="P38" s="61" t="s">
        <v>57</v>
      </c>
      <c r="Q38" s="61">
        <v>1951</v>
      </c>
      <c r="R38" s="63">
        <f t="shared" si="3"/>
        <v>0.82708333333333339</v>
      </c>
      <c r="S38" s="61">
        <v>0.4</v>
      </c>
      <c r="T38" s="133"/>
      <c r="U38" s="74">
        <v>0.25069444444444444</v>
      </c>
      <c r="V38" s="74">
        <v>0.78125</v>
      </c>
      <c r="W38" s="74" t="s">
        <v>37</v>
      </c>
      <c r="X38" s="74" t="s">
        <v>37</v>
      </c>
      <c r="Y38" s="74">
        <v>0.42777777777777781</v>
      </c>
      <c r="Z38" s="109"/>
    </row>
    <row r="39" spans="1:26" s="99" customFormat="1" ht="30.75" customHeight="1" x14ac:dyDescent="0.35">
      <c r="A39" s="71"/>
      <c r="B39" s="60" t="s">
        <v>42</v>
      </c>
      <c r="C39" s="61">
        <v>26</v>
      </c>
      <c r="D39" s="61" t="s">
        <v>58</v>
      </c>
      <c r="E39" s="61">
        <v>351</v>
      </c>
      <c r="F39" s="62">
        <f t="shared" si="0"/>
        <v>0.16041666666666668</v>
      </c>
      <c r="G39" s="61">
        <v>0.6</v>
      </c>
      <c r="H39" s="61" t="s">
        <v>57</v>
      </c>
      <c r="I39" s="61">
        <v>1052</v>
      </c>
      <c r="J39" s="62">
        <f t="shared" si="1"/>
        <v>0.45277777777777778</v>
      </c>
      <c r="K39" s="61">
        <v>0.5</v>
      </c>
      <c r="L39" s="61" t="s">
        <v>58</v>
      </c>
      <c r="M39" s="61">
        <v>1532</v>
      </c>
      <c r="N39" s="63">
        <f t="shared" si="2"/>
        <v>0.64722222222222225</v>
      </c>
      <c r="O39" s="61">
        <v>0.5</v>
      </c>
      <c r="P39" s="61" t="s">
        <v>57</v>
      </c>
      <c r="Q39" s="61">
        <v>2121</v>
      </c>
      <c r="R39" s="63">
        <f t="shared" si="3"/>
        <v>0.88958333333333339</v>
      </c>
      <c r="S39" s="61">
        <v>0.5</v>
      </c>
      <c r="T39" s="133"/>
      <c r="U39" s="74">
        <v>0.25069444444444444</v>
      </c>
      <c r="V39" s="74">
        <v>0.78125</v>
      </c>
      <c r="W39" s="74" t="s">
        <v>37</v>
      </c>
      <c r="X39" s="74">
        <v>6.2499999999999995E-3</v>
      </c>
      <c r="Y39" s="74">
        <v>0.46597222222222223</v>
      </c>
      <c r="Z39" s="109"/>
    </row>
    <row r="40" spans="1:26" s="99" customFormat="1" ht="30.75" customHeight="1" x14ac:dyDescent="0.35">
      <c r="A40" s="71"/>
      <c r="B40" s="77" t="s">
        <v>43</v>
      </c>
      <c r="C40" s="78">
        <v>27</v>
      </c>
      <c r="D40" s="78" t="s">
        <v>58</v>
      </c>
      <c r="E40" s="78">
        <v>500</v>
      </c>
      <c r="F40" s="79">
        <f t="shared" si="0"/>
        <v>0.20833333333333334</v>
      </c>
      <c r="G40" s="78">
        <v>0.6</v>
      </c>
      <c r="H40" s="78" t="s">
        <v>57</v>
      </c>
      <c r="I40" s="78">
        <v>1135</v>
      </c>
      <c r="J40" s="79">
        <f t="shared" si="1"/>
        <v>0.4826388888888889</v>
      </c>
      <c r="K40" s="78">
        <v>0.5</v>
      </c>
      <c r="L40" s="78" t="s">
        <v>58</v>
      </c>
      <c r="M40" s="78">
        <v>1708</v>
      </c>
      <c r="N40" s="80">
        <f t="shared" si="2"/>
        <v>0.71388888888888891</v>
      </c>
      <c r="O40" s="78">
        <v>0.5</v>
      </c>
      <c r="P40" s="78" t="s">
        <v>57</v>
      </c>
      <c r="Q40" s="78">
        <v>2240</v>
      </c>
      <c r="R40" s="80">
        <f t="shared" si="3"/>
        <v>0.94444444444444453</v>
      </c>
      <c r="S40" s="78">
        <v>0.5</v>
      </c>
      <c r="T40" s="133"/>
      <c r="U40" s="83">
        <v>0.25</v>
      </c>
      <c r="V40" s="83">
        <v>0.78125</v>
      </c>
      <c r="W40" s="83" t="s">
        <v>37</v>
      </c>
      <c r="X40" s="83">
        <v>3.8194444444444441E-2</v>
      </c>
      <c r="Y40" s="83">
        <v>0.50277777777777777</v>
      </c>
      <c r="Z40" s="112" t="s">
        <v>50</v>
      </c>
    </row>
    <row r="41" spans="1:26" s="99" customFormat="1" ht="30.75" customHeight="1" x14ac:dyDescent="0.35">
      <c r="A41" s="71"/>
      <c r="B41" s="121" t="s">
        <v>44</v>
      </c>
      <c r="C41" s="78">
        <v>28</v>
      </c>
      <c r="D41" s="78" t="s">
        <v>58</v>
      </c>
      <c r="E41" s="78">
        <v>539</v>
      </c>
      <c r="F41" s="79">
        <f t="shared" si="0"/>
        <v>0.23541666666666669</v>
      </c>
      <c r="G41" s="78">
        <v>0.6</v>
      </c>
      <c r="H41" s="78" t="s">
        <v>57</v>
      </c>
      <c r="I41" s="78">
        <v>1204</v>
      </c>
      <c r="J41" s="79">
        <f t="shared" si="1"/>
        <v>0.50277777777777777</v>
      </c>
      <c r="K41" s="78">
        <v>0.5</v>
      </c>
      <c r="L41" s="78" t="s">
        <v>58</v>
      </c>
      <c r="M41" s="78">
        <v>1758</v>
      </c>
      <c r="N41" s="80">
        <f t="shared" si="2"/>
        <v>0.74861111111111101</v>
      </c>
      <c r="O41" s="78">
        <v>0.6</v>
      </c>
      <c r="P41" s="78" t="s">
        <v>57</v>
      </c>
      <c r="Q41" s="78">
        <v>2340</v>
      </c>
      <c r="R41" s="80">
        <f t="shared" si="3"/>
        <v>0.98611111111111116</v>
      </c>
      <c r="S41" s="78">
        <v>0.5</v>
      </c>
      <c r="T41" s="133"/>
      <c r="U41" s="83">
        <v>0.24930555555555556</v>
      </c>
      <c r="V41" s="83">
        <v>0.78194444444444444</v>
      </c>
      <c r="W41" s="83" t="s">
        <v>37</v>
      </c>
      <c r="X41" s="83">
        <v>6.805555555555555E-2</v>
      </c>
      <c r="Y41" s="83">
        <v>0.5395833333333333</v>
      </c>
      <c r="Z41" s="113"/>
    </row>
    <row r="42" spans="1:26" s="99" customFormat="1" ht="30.75" customHeight="1" x14ac:dyDescent="0.35">
      <c r="A42" s="71"/>
      <c r="B42" s="60" t="s">
        <v>45</v>
      </c>
      <c r="C42" s="61">
        <v>29</v>
      </c>
      <c r="D42" s="61" t="s">
        <v>58</v>
      </c>
      <c r="E42" s="61">
        <v>607</v>
      </c>
      <c r="F42" s="62">
        <f t="shared" si="0"/>
        <v>0.25486111111111109</v>
      </c>
      <c r="G42" s="61">
        <v>0.6</v>
      </c>
      <c r="H42" s="61" t="s">
        <v>57</v>
      </c>
      <c r="I42" s="61">
        <v>1228</v>
      </c>
      <c r="J42" s="62">
        <f t="shared" si="1"/>
        <v>0.51944444444444449</v>
      </c>
      <c r="K42" s="61">
        <v>0.5</v>
      </c>
      <c r="L42" s="61" t="s">
        <v>58</v>
      </c>
      <c r="M42" s="61">
        <v>1835</v>
      </c>
      <c r="N42" s="63">
        <f t="shared" si="2"/>
        <v>0.77430555555555547</v>
      </c>
      <c r="O42" s="61">
        <v>0.6</v>
      </c>
      <c r="P42" s="61" t="s">
        <v>14</v>
      </c>
      <c r="Q42" s="61"/>
      <c r="R42" s="63" t="s">
        <v>14</v>
      </c>
      <c r="S42" s="61"/>
      <c r="T42" s="133"/>
      <c r="U42" s="74">
        <v>0.24930555555555556</v>
      </c>
      <c r="V42" s="74">
        <v>0.78194444444444444</v>
      </c>
      <c r="W42" s="74" t="s">
        <v>37</v>
      </c>
      <c r="X42" s="74">
        <v>9.4444444444444442E-2</v>
      </c>
      <c r="Y42" s="74">
        <v>0.57500000000000007</v>
      </c>
      <c r="Z42" s="109"/>
    </row>
    <row r="43" spans="1:26" s="99" customFormat="1" ht="30.75" customHeight="1" thickBot="1" x14ac:dyDescent="0.4">
      <c r="A43" s="71"/>
      <c r="B43" s="134" t="s">
        <v>39</v>
      </c>
      <c r="C43" s="135">
        <v>30</v>
      </c>
      <c r="D43" s="135" t="s">
        <v>57</v>
      </c>
      <c r="E43" s="135">
        <v>26</v>
      </c>
      <c r="F43" s="136">
        <f t="shared" si="0"/>
        <v>1.8055555555555557E-2</v>
      </c>
      <c r="G43" s="135">
        <v>0.5</v>
      </c>
      <c r="H43" s="135" t="s">
        <v>58</v>
      </c>
      <c r="I43" s="135">
        <v>631</v>
      </c>
      <c r="J43" s="136">
        <f t="shared" si="1"/>
        <v>0.27152777777777776</v>
      </c>
      <c r="K43" s="135">
        <v>0.6</v>
      </c>
      <c r="L43" s="135" t="s">
        <v>57</v>
      </c>
      <c r="M43" s="135">
        <v>1253</v>
      </c>
      <c r="N43" s="137">
        <f t="shared" si="2"/>
        <v>0.53680555555555554</v>
      </c>
      <c r="O43" s="135">
        <v>0.4</v>
      </c>
      <c r="P43" s="135" t="s">
        <v>58</v>
      </c>
      <c r="Q43" s="135">
        <v>1910</v>
      </c>
      <c r="R43" s="137">
        <f t="shared" si="3"/>
        <v>0.79861111111111116</v>
      </c>
      <c r="S43" s="135">
        <v>0.6</v>
      </c>
      <c r="T43" s="138"/>
      <c r="U43" s="139">
        <v>0.24861111111111112</v>
      </c>
      <c r="V43" s="139">
        <v>0.78194444444444444</v>
      </c>
      <c r="W43" s="139" t="s">
        <v>37</v>
      </c>
      <c r="X43" s="139">
        <v>0.11875000000000001</v>
      </c>
      <c r="Y43" s="139">
        <v>0.60972222222222217</v>
      </c>
      <c r="Z43" s="140"/>
    </row>
    <row r="44" spans="1:26" ht="30.75" customHeight="1" x14ac:dyDescent="0.25"/>
  </sheetData>
  <pageMargins left="0.23" right="0.49" top="0.38" bottom="0.55000000000000004" header="0.3" footer="0.3"/>
  <pageSetup scale="4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1:Z44"/>
  <sheetViews>
    <sheetView topLeftCell="D18" zoomScale="70" zoomScaleNormal="70" workbookViewId="0">
      <selection activeCell="G24" sqref="G24"/>
    </sheetView>
  </sheetViews>
  <sheetFormatPr defaultRowHeight="15" x14ac:dyDescent="0.25"/>
  <cols>
    <col min="1" max="1" width="5.5703125" style="1" customWidth="1"/>
    <col min="2" max="3" width="12" style="1" customWidth="1"/>
    <col min="4" max="4" width="9.42578125" style="1" customWidth="1"/>
    <col min="5" max="5" width="11" style="1" hidden="1" customWidth="1"/>
    <col min="6" max="6" width="16.28515625" style="1" customWidth="1"/>
    <col min="7" max="7" width="10.7109375" style="1" customWidth="1"/>
    <col min="8" max="8" width="9.140625" style="1" customWidth="1"/>
    <col min="9" max="9" width="6.85546875" style="1" hidden="1" customWidth="1"/>
    <col min="10" max="10" width="16" style="1" customWidth="1"/>
    <col min="11" max="11" width="12.28515625" style="2" customWidth="1"/>
    <col min="12" max="12" width="9.42578125" style="1" customWidth="1"/>
    <col min="13" max="13" width="11" style="1" hidden="1" customWidth="1"/>
    <col min="14" max="14" width="15.7109375" style="1" customWidth="1"/>
    <col min="15" max="15" width="11.85546875" style="1" customWidth="1"/>
    <col min="16" max="16" width="11.5703125" style="1" customWidth="1"/>
    <col min="17" max="17" width="9.5703125" style="2" hidden="1" customWidth="1"/>
    <col min="18" max="18" width="16" style="1" customWidth="1"/>
    <col min="19" max="19" width="12" style="1" customWidth="1"/>
    <col min="20" max="20" width="2.5703125" style="1" customWidth="1"/>
    <col min="21" max="21" width="14.28515625" style="1" customWidth="1"/>
    <col min="22" max="22" width="13.7109375" style="1" customWidth="1"/>
    <col min="23" max="23" width="16.140625" style="1" customWidth="1"/>
    <col min="24" max="24" width="15.7109375" style="1" customWidth="1"/>
    <col min="25" max="25" width="16.5703125" style="1" customWidth="1"/>
    <col min="26" max="26" width="19.5703125" style="1" customWidth="1"/>
    <col min="27" max="16384" width="9.140625" style="1"/>
  </cols>
  <sheetData>
    <row r="11" spans="1:26" ht="46.5" x14ac:dyDescent="0.7">
      <c r="P11" s="46" t="s">
        <v>31</v>
      </c>
    </row>
    <row r="12" spans="1:26" ht="15.75" thickBot="1" x14ac:dyDescent="0.3"/>
    <row r="13" spans="1:26" s="99" customFormat="1" ht="34.5" customHeight="1" thickBot="1" x14ac:dyDescent="0.4">
      <c r="B13" s="141" t="s">
        <v>12</v>
      </c>
      <c r="C13" s="142" t="s">
        <v>7</v>
      </c>
      <c r="D13" s="142" t="s">
        <v>10</v>
      </c>
      <c r="E13" s="142"/>
      <c r="F13" s="142" t="s">
        <v>13</v>
      </c>
      <c r="G13" s="142" t="s">
        <v>9</v>
      </c>
      <c r="H13" s="142" t="s">
        <v>10</v>
      </c>
      <c r="I13" s="142" t="s">
        <v>10</v>
      </c>
      <c r="J13" s="142" t="s">
        <v>8</v>
      </c>
      <c r="K13" s="143" t="s">
        <v>9</v>
      </c>
      <c r="L13" s="142" t="s">
        <v>10</v>
      </c>
      <c r="M13" s="142" t="s">
        <v>10</v>
      </c>
      <c r="N13" s="142" t="s">
        <v>8</v>
      </c>
      <c r="O13" s="142" t="s">
        <v>9</v>
      </c>
      <c r="P13" s="142" t="s">
        <v>10</v>
      </c>
      <c r="Q13" s="143"/>
      <c r="R13" s="142" t="s">
        <v>8</v>
      </c>
      <c r="S13" s="144" t="s">
        <v>9</v>
      </c>
      <c r="T13" s="145"/>
      <c r="U13" s="146" t="s">
        <v>15</v>
      </c>
      <c r="V13" s="142" t="s">
        <v>16</v>
      </c>
      <c r="W13" s="142" t="s">
        <v>17</v>
      </c>
      <c r="X13" s="142" t="s">
        <v>18</v>
      </c>
      <c r="Y13" s="142" t="s">
        <v>17</v>
      </c>
      <c r="Z13" s="147" t="s">
        <v>19</v>
      </c>
    </row>
    <row r="14" spans="1:26" s="99" customFormat="1" ht="34.5" customHeight="1" x14ac:dyDescent="0.35">
      <c r="A14" s="71"/>
      <c r="B14" s="148" t="s">
        <v>40</v>
      </c>
      <c r="C14" s="149">
        <v>1</v>
      </c>
      <c r="D14" s="149" t="s">
        <v>57</v>
      </c>
      <c r="E14" s="149">
        <v>106</v>
      </c>
      <c r="F14" s="150">
        <f t="shared" ref="F14:F44" si="0">TEXT(E14,"00\:00")+0</f>
        <v>4.5833333333333337E-2</v>
      </c>
      <c r="G14" s="149">
        <v>0.5</v>
      </c>
      <c r="H14" s="149" t="s">
        <v>58</v>
      </c>
      <c r="I14" s="149">
        <v>653</v>
      </c>
      <c r="J14" s="150">
        <f t="shared" ref="J14:J44" si="1">TEXT(I14,"00\:00")+0</f>
        <v>0.28680555555555554</v>
      </c>
      <c r="K14" s="149">
        <v>0.6</v>
      </c>
      <c r="L14" s="149" t="s">
        <v>57</v>
      </c>
      <c r="M14" s="149">
        <v>1318</v>
      </c>
      <c r="N14" s="151">
        <f t="shared" ref="N14:N44" si="2">TEXT(M14,"00\:00")+0</f>
        <v>0.5541666666666667</v>
      </c>
      <c r="O14" s="149">
        <v>0.4</v>
      </c>
      <c r="P14" s="149" t="s">
        <v>58</v>
      </c>
      <c r="Q14" s="149">
        <v>1944</v>
      </c>
      <c r="R14" s="151">
        <f t="shared" ref="R14:R44" si="3">TEXT(Q14,"00\:00")+0</f>
        <v>0.8222222222222223</v>
      </c>
      <c r="S14" s="152">
        <v>0.6</v>
      </c>
      <c r="T14" s="153"/>
      <c r="U14" s="154">
        <v>0.24861111111111112</v>
      </c>
      <c r="V14" s="155">
        <v>0.78263888888888899</v>
      </c>
      <c r="W14" s="155" t="s">
        <v>37</v>
      </c>
      <c r="X14" s="155">
        <v>0.1423611111111111</v>
      </c>
      <c r="Y14" s="155">
        <v>0.64444444444444449</v>
      </c>
      <c r="Z14" s="156"/>
    </row>
    <row r="15" spans="1:26" s="99" customFormat="1" ht="34.5" customHeight="1" x14ac:dyDescent="0.35">
      <c r="A15" s="71"/>
      <c r="B15" s="60" t="s">
        <v>41</v>
      </c>
      <c r="C15" s="61">
        <v>2</v>
      </c>
      <c r="D15" s="61" t="s">
        <v>57</v>
      </c>
      <c r="E15" s="61">
        <v>143</v>
      </c>
      <c r="F15" s="62">
        <f t="shared" si="0"/>
        <v>7.1527777777777787E-2</v>
      </c>
      <c r="G15" s="61">
        <v>0.5</v>
      </c>
      <c r="H15" s="61" t="s">
        <v>58</v>
      </c>
      <c r="I15" s="61">
        <v>714</v>
      </c>
      <c r="J15" s="62">
        <f t="shared" si="1"/>
        <v>0.30138888888888887</v>
      </c>
      <c r="K15" s="61">
        <v>0.6</v>
      </c>
      <c r="L15" s="61" t="s">
        <v>57</v>
      </c>
      <c r="M15" s="61">
        <v>1345</v>
      </c>
      <c r="N15" s="63">
        <f t="shared" si="2"/>
        <v>0.57291666666666663</v>
      </c>
      <c r="O15" s="61">
        <v>0.4</v>
      </c>
      <c r="P15" s="61" t="s">
        <v>58</v>
      </c>
      <c r="Q15" s="61">
        <v>2018</v>
      </c>
      <c r="R15" s="63">
        <f t="shared" si="3"/>
        <v>0.84583333333333333</v>
      </c>
      <c r="S15" s="157">
        <v>0.7</v>
      </c>
      <c r="T15" s="153"/>
      <c r="U15" s="158">
        <v>0.24791666666666667</v>
      </c>
      <c r="V15" s="74">
        <v>0.78263888888888899</v>
      </c>
      <c r="W15" s="74" t="s">
        <v>37</v>
      </c>
      <c r="X15" s="74">
        <v>0.16527777777777777</v>
      </c>
      <c r="Y15" s="74">
        <v>0.6791666666666667</v>
      </c>
      <c r="Z15" s="109"/>
    </row>
    <row r="16" spans="1:26" s="99" customFormat="1" ht="34.5" customHeight="1" x14ac:dyDescent="0.35">
      <c r="A16" s="71"/>
      <c r="B16" s="121" t="s">
        <v>42</v>
      </c>
      <c r="C16" s="78">
        <v>3</v>
      </c>
      <c r="D16" s="78" t="s">
        <v>57</v>
      </c>
      <c r="E16" s="78">
        <v>217</v>
      </c>
      <c r="F16" s="79">
        <f t="shared" si="0"/>
        <v>9.5138888888888884E-2</v>
      </c>
      <c r="G16" s="78">
        <v>0.5</v>
      </c>
      <c r="H16" s="78" t="s">
        <v>58</v>
      </c>
      <c r="I16" s="78">
        <v>735</v>
      </c>
      <c r="J16" s="79">
        <f t="shared" si="1"/>
        <v>0.31597222222222221</v>
      </c>
      <c r="K16" s="78">
        <v>0.6</v>
      </c>
      <c r="L16" s="78" t="s">
        <v>57</v>
      </c>
      <c r="M16" s="78">
        <v>1412</v>
      </c>
      <c r="N16" s="80">
        <f t="shared" si="2"/>
        <v>0.59166666666666667</v>
      </c>
      <c r="O16" s="78">
        <v>0.4</v>
      </c>
      <c r="P16" s="78" t="s">
        <v>58</v>
      </c>
      <c r="Q16" s="78">
        <v>2052</v>
      </c>
      <c r="R16" s="80">
        <f t="shared" si="3"/>
        <v>0.86944444444444446</v>
      </c>
      <c r="S16" s="159">
        <v>0.7</v>
      </c>
      <c r="T16" s="153"/>
      <c r="U16" s="160">
        <v>0.24722222222222223</v>
      </c>
      <c r="V16" s="83">
        <v>0.78263888888888899</v>
      </c>
      <c r="W16" s="83" t="s">
        <v>37</v>
      </c>
      <c r="X16" s="83">
        <v>0.1875</v>
      </c>
      <c r="Y16" s="83">
        <v>0.71527777777777779</v>
      </c>
      <c r="Z16" s="113"/>
    </row>
    <row r="17" spans="1:26" s="99" customFormat="1" ht="34.5" customHeight="1" x14ac:dyDescent="0.35">
      <c r="A17" s="71"/>
      <c r="B17" s="121" t="s">
        <v>43</v>
      </c>
      <c r="C17" s="78">
        <v>4</v>
      </c>
      <c r="D17" s="78" t="s">
        <v>57</v>
      </c>
      <c r="E17" s="78">
        <v>251</v>
      </c>
      <c r="F17" s="79">
        <f t="shared" si="0"/>
        <v>0.11875000000000001</v>
      </c>
      <c r="G17" s="78">
        <v>0.5</v>
      </c>
      <c r="H17" s="78" t="s">
        <v>58</v>
      </c>
      <c r="I17" s="78">
        <v>758</v>
      </c>
      <c r="J17" s="79">
        <f t="shared" si="1"/>
        <v>0.33194444444444443</v>
      </c>
      <c r="K17" s="78">
        <v>0.6</v>
      </c>
      <c r="L17" s="78" t="s">
        <v>57</v>
      </c>
      <c r="M17" s="78">
        <v>1439</v>
      </c>
      <c r="N17" s="80">
        <f t="shared" si="2"/>
        <v>0.61041666666666672</v>
      </c>
      <c r="O17" s="78">
        <v>0.4</v>
      </c>
      <c r="P17" s="78" t="s">
        <v>58</v>
      </c>
      <c r="Q17" s="78">
        <v>2127</v>
      </c>
      <c r="R17" s="80">
        <f t="shared" si="3"/>
        <v>0.89374999999999993</v>
      </c>
      <c r="S17" s="159">
        <v>0.7</v>
      </c>
      <c r="T17" s="153"/>
      <c r="U17" s="160">
        <v>0.24722222222222223</v>
      </c>
      <c r="V17" s="83">
        <v>0.78333333333333333</v>
      </c>
      <c r="W17" s="83" t="s">
        <v>37</v>
      </c>
      <c r="X17" s="83">
        <v>0.21249999999999999</v>
      </c>
      <c r="Y17" s="83">
        <v>0.75277777777777777</v>
      </c>
      <c r="Z17" s="113"/>
    </row>
    <row r="18" spans="1:26" s="99" customFormat="1" ht="34.5" customHeight="1" x14ac:dyDescent="0.35">
      <c r="A18" s="71"/>
      <c r="B18" s="60" t="s">
        <v>44</v>
      </c>
      <c r="C18" s="61">
        <v>5</v>
      </c>
      <c r="D18" s="61" t="s">
        <v>57</v>
      </c>
      <c r="E18" s="61">
        <v>324</v>
      </c>
      <c r="F18" s="62">
        <f t="shared" si="0"/>
        <v>0.14166666666666666</v>
      </c>
      <c r="G18" s="61">
        <v>0.5</v>
      </c>
      <c r="H18" s="61" t="s">
        <v>58</v>
      </c>
      <c r="I18" s="61">
        <v>825</v>
      </c>
      <c r="J18" s="62">
        <f t="shared" si="1"/>
        <v>0.35069444444444442</v>
      </c>
      <c r="K18" s="61">
        <v>0.6</v>
      </c>
      <c r="L18" s="61" t="s">
        <v>57</v>
      </c>
      <c r="M18" s="61">
        <v>1509</v>
      </c>
      <c r="N18" s="63">
        <f t="shared" si="2"/>
        <v>0.63124999999999998</v>
      </c>
      <c r="O18" s="61">
        <v>0.3</v>
      </c>
      <c r="P18" s="61" t="s">
        <v>58</v>
      </c>
      <c r="Q18" s="61">
        <v>2204</v>
      </c>
      <c r="R18" s="63">
        <f t="shared" si="3"/>
        <v>0.9194444444444444</v>
      </c>
      <c r="S18" s="157">
        <v>0.7</v>
      </c>
      <c r="T18" s="153"/>
      <c r="U18" s="158">
        <v>0.24652777777777779</v>
      </c>
      <c r="V18" s="74">
        <v>0.78333333333333333</v>
      </c>
      <c r="W18" s="74" t="s">
        <v>37</v>
      </c>
      <c r="X18" s="74">
        <v>0.2388888888888889</v>
      </c>
      <c r="Y18" s="74">
        <v>0.79305555555555562</v>
      </c>
      <c r="Z18" s="109" t="s">
        <v>47</v>
      </c>
    </row>
    <row r="19" spans="1:26" s="99" customFormat="1" ht="34.5" customHeight="1" x14ac:dyDescent="0.35">
      <c r="A19" s="71"/>
      <c r="B19" s="60" t="s">
        <v>45</v>
      </c>
      <c r="C19" s="61">
        <v>6</v>
      </c>
      <c r="D19" s="61" t="s">
        <v>57</v>
      </c>
      <c r="E19" s="61">
        <v>359</v>
      </c>
      <c r="F19" s="62">
        <f t="shared" si="0"/>
        <v>0.16597222222222222</v>
      </c>
      <c r="G19" s="61">
        <v>0.5</v>
      </c>
      <c r="H19" s="61" t="s">
        <v>58</v>
      </c>
      <c r="I19" s="61">
        <v>900</v>
      </c>
      <c r="J19" s="62">
        <f t="shared" si="1"/>
        <v>0.375</v>
      </c>
      <c r="K19" s="61">
        <v>0.6</v>
      </c>
      <c r="L19" s="61" t="s">
        <v>57</v>
      </c>
      <c r="M19" s="61">
        <v>1542</v>
      </c>
      <c r="N19" s="63">
        <f t="shared" si="2"/>
        <v>0.65416666666666667</v>
      </c>
      <c r="O19" s="61">
        <v>0.3</v>
      </c>
      <c r="P19" s="61" t="s">
        <v>58</v>
      </c>
      <c r="Q19" s="61">
        <v>2245</v>
      </c>
      <c r="R19" s="63">
        <f t="shared" si="3"/>
        <v>0.94791666666666663</v>
      </c>
      <c r="S19" s="157">
        <v>0.7</v>
      </c>
      <c r="T19" s="153"/>
      <c r="U19" s="158">
        <v>0.24652777777777779</v>
      </c>
      <c r="V19" s="74">
        <v>0.78333333333333333</v>
      </c>
      <c r="W19" s="74" t="s">
        <v>37</v>
      </c>
      <c r="X19" s="74">
        <v>0.26874999999999999</v>
      </c>
      <c r="Y19" s="74">
        <v>0.8354166666666667</v>
      </c>
      <c r="Z19" s="109"/>
    </row>
    <row r="20" spans="1:26" s="99" customFormat="1" ht="34.5" customHeight="1" x14ac:dyDescent="0.35">
      <c r="A20" s="71"/>
      <c r="B20" s="121" t="s">
        <v>39</v>
      </c>
      <c r="C20" s="78">
        <v>7</v>
      </c>
      <c r="D20" s="78" t="s">
        <v>57</v>
      </c>
      <c r="E20" s="78">
        <v>441</v>
      </c>
      <c r="F20" s="79">
        <f t="shared" si="0"/>
        <v>0.19513888888888889</v>
      </c>
      <c r="G20" s="78">
        <v>0.5</v>
      </c>
      <c r="H20" s="78" t="s">
        <v>58</v>
      </c>
      <c r="I20" s="78">
        <v>942</v>
      </c>
      <c r="J20" s="79">
        <f t="shared" si="1"/>
        <v>0.40416666666666662</v>
      </c>
      <c r="K20" s="78">
        <v>0.6</v>
      </c>
      <c r="L20" s="78" t="s">
        <v>57</v>
      </c>
      <c r="M20" s="78">
        <v>1622</v>
      </c>
      <c r="N20" s="80">
        <f t="shared" si="2"/>
        <v>0.68194444444444446</v>
      </c>
      <c r="O20" s="78">
        <v>0.3</v>
      </c>
      <c r="P20" s="78" t="s">
        <v>58</v>
      </c>
      <c r="Q20" s="78">
        <v>2333</v>
      </c>
      <c r="R20" s="80">
        <f t="shared" si="3"/>
        <v>0.98125000000000007</v>
      </c>
      <c r="S20" s="159">
        <v>0.6</v>
      </c>
      <c r="T20" s="153"/>
      <c r="U20" s="160">
        <v>0.24583333333333335</v>
      </c>
      <c r="V20" s="83">
        <v>0.78402777777777777</v>
      </c>
      <c r="W20" s="83" t="s">
        <v>37</v>
      </c>
      <c r="X20" s="83">
        <v>0.30277777777777776</v>
      </c>
      <c r="Y20" s="83">
        <v>0.87986111111111109</v>
      </c>
      <c r="Z20" s="113"/>
    </row>
    <row r="21" spans="1:26" s="99" customFormat="1" ht="34.5" customHeight="1" x14ac:dyDescent="0.35">
      <c r="A21" s="71"/>
      <c r="B21" s="121" t="s">
        <v>40</v>
      </c>
      <c r="C21" s="78">
        <v>8</v>
      </c>
      <c r="D21" s="78" t="s">
        <v>57</v>
      </c>
      <c r="E21" s="78">
        <v>538</v>
      </c>
      <c r="F21" s="79">
        <f t="shared" si="0"/>
        <v>0.23472222222222219</v>
      </c>
      <c r="G21" s="78">
        <v>0.5</v>
      </c>
      <c r="H21" s="78" t="s">
        <v>58</v>
      </c>
      <c r="I21" s="78">
        <v>1032</v>
      </c>
      <c r="J21" s="79">
        <f t="shared" si="1"/>
        <v>0.43888888888888888</v>
      </c>
      <c r="K21" s="78">
        <v>0.6</v>
      </c>
      <c r="L21" s="78" t="s">
        <v>57</v>
      </c>
      <c r="M21" s="78">
        <v>1710</v>
      </c>
      <c r="N21" s="80">
        <f t="shared" si="2"/>
        <v>0.71527777777777779</v>
      </c>
      <c r="O21" s="78">
        <v>0.4</v>
      </c>
      <c r="P21" s="78" t="s">
        <v>14</v>
      </c>
      <c r="Q21" s="78"/>
      <c r="R21" s="80" t="s">
        <v>14</v>
      </c>
      <c r="S21" s="159"/>
      <c r="T21" s="153"/>
      <c r="U21" s="160">
        <v>0.24583333333333335</v>
      </c>
      <c r="V21" s="83">
        <v>0.78402777777777777</v>
      </c>
      <c r="W21" s="83" t="s">
        <v>37</v>
      </c>
      <c r="X21" s="83">
        <v>0.34097222222222223</v>
      </c>
      <c r="Y21" s="83">
        <v>0.92499999999999993</v>
      </c>
      <c r="Z21" s="113"/>
    </row>
    <row r="22" spans="1:26" s="99" customFormat="1" ht="34.5" customHeight="1" x14ac:dyDescent="0.35">
      <c r="A22" s="71"/>
      <c r="B22" s="60" t="s">
        <v>41</v>
      </c>
      <c r="C22" s="61">
        <v>9</v>
      </c>
      <c r="D22" s="61" t="s">
        <v>58</v>
      </c>
      <c r="E22" s="61">
        <v>29</v>
      </c>
      <c r="F22" s="62">
        <f t="shared" si="0"/>
        <v>2.013888888888889E-2</v>
      </c>
      <c r="G22" s="61">
        <v>0.6</v>
      </c>
      <c r="H22" s="61" t="s">
        <v>57</v>
      </c>
      <c r="I22" s="61">
        <v>657</v>
      </c>
      <c r="J22" s="62">
        <f t="shared" si="1"/>
        <v>0.28958333333333336</v>
      </c>
      <c r="K22" s="61">
        <v>0.5</v>
      </c>
      <c r="L22" s="61" t="s">
        <v>58</v>
      </c>
      <c r="M22" s="61">
        <v>1135</v>
      </c>
      <c r="N22" s="63">
        <f t="shared" si="2"/>
        <v>0.4826388888888889</v>
      </c>
      <c r="O22" s="61">
        <v>0.6</v>
      </c>
      <c r="P22" s="61" t="s">
        <v>57</v>
      </c>
      <c r="Q22" s="61">
        <v>1813</v>
      </c>
      <c r="R22" s="63">
        <f t="shared" si="3"/>
        <v>0.75902777777777775</v>
      </c>
      <c r="S22" s="157">
        <v>0.4</v>
      </c>
      <c r="T22" s="161"/>
      <c r="U22" s="162">
        <v>0.24513888888888888</v>
      </c>
      <c r="V22" s="108">
        <v>0.78472222222222221</v>
      </c>
      <c r="W22" s="74" t="s">
        <v>37</v>
      </c>
      <c r="X22" s="74">
        <v>0.3840277777777778</v>
      </c>
      <c r="Y22" s="74">
        <v>0.96805555555555556</v>
      </c>
      <c r="Z22" s="163"/>
    </row>
    <row r="23" spans="1:26" s="99" customFormat="1" ht="34.5" customHeight="1" x14ac:dyDescent="0.35">
      <c r="A23" s="71"/>
      <c r="B23" s="60" t="s">
        <v>42</v>
      </c>
      <c r="C23" s="61">
        <v>10</v>
      </c>
      <c r="D23" s="61" t="s">
        <v>58</v>
      </c>
      <c r="E23" s="61">
        <v>139</v>
      </c>
      <c r="F23" s="62">
        <f t="shared" si="0"/>
        <v>6.8749999999999992E-2</v>
      </c>
      <c r="G23" s="61">
        <v>0.6</v>
      </c>
      <c r="H23" s="61" t="s">
        <v>57</v>
      </c>
      <c r="I23" s="61">
        <v>823</v>
      </c>
      <c r="J23" s="62">
        <f t="shared" si="1"/>
        <v>0.34930555555555554</v>
      </c>
      <c r="K23" s="61">
        <v>0.5</v>
      </c>
      <c r="L23" s="61" t="s">
        <v>58</v>
      </c>
      <c r="M23" s="61">
        <v>1257</v>
      </c>
      <c r="N23" s="63">
        <f t="shared" si="2"/>
        <v>0.5395833333333333</v>
      </c>
      <c r="O23" s="61">
        <v>0.6</v>
      </c>
      <c r="P23" s="61" t="s">
        <v>57</v>
      </c>
      <c r="Q23" s="61">
        <v>1935</v>
      </c>
      <c r="R23" s="63">
        <f t="shared" si="3"/>
        <v>0.81597222222222221</v>
      </c>
      <c r="S23" s="157">
        <v>0.4</v>
      </c>
      <c r="T23" s="161"/>
      <c r="U23" s="162">
        <v>0.24513888888888888</v>
      </c>
      <c r="V23" s="108">
        <v>0.78472222222222221</v>
      </c>
      <c r="W23" s="74" t="s">
        <v>37</v>
      </c>
      <c r="X23" s="74">
        <v>0.4284722222222222</v>
      </c>
      <c r="Y23" s="74" t="s">
        <v>37</v>
      </c>
      <c r="Z23" s="163"/>
    </row>
    <row r="24" spans="1:26" s="99" customFormat="1" ht="34.5" customHeight="1" x14ac:dyDescent="0.35">
      <c r="A24" s="71"/>
      <c r="B24" s="121" t="s">
        <v>43</v>
      </c>
      <c r="C24" s="78">
        <v>11</v>
      </c>
      <c r="D24" s="78" t="s">
        <v>58</v>
      </c>
      <c r="E24" s="78">
        <v>301</v>
      </c>
      <c r="F24" s="79">
        <f t="shared" si="0"/>
        <v>0.12569444444444444</v>
      </c>
      <c r="G24" s="78">
        <v>0.6</v>
      </c>
      <c r="H24" s="78" t="s">
        <v>57</v>
      </c>
      <c r="I24" s="78">
        <v>940</v>
      </c>
      <c r="J24" s="79">
        <f t="shared" si="1"/>
        <v>0.40277777777777773</v>
      </c>
      <c r="K24" s="78">
        <v>0.5</v>
      </c>
      <c r="L24" s="78" t="s">
        <v>58</v>
      </c>
      <c r="M24" s="78">
        <v>1444</v>
      </c>
      <c r="N24" s="80">
        <f t="shared" si="2"/>
        <v>0.61388888888888882</v>
      </c>
      <c r="O24" s="78">
        <v>0.6</v>
      </c>
      <c r="P24" s="78" t="s">
        <v>57</v>
      </c>
      <c r="Q24" s="78">
        <v>2109</v>
      </c>
      <c r="R24" s="80">
        <f t="shared" si="3"/>
        <v>0.88124999999999998</v>
      </c>
      <c r="S24" s="159">
        <v>0.4</v>
      </c>
      <c r="T24" s="153"/>
      <c r="U24" s="160">
        <v>0.24513888888888888</v>
      </c>
      <c r="V24" s="83">
        <v>0.78472222222222221</v>
      </c>
      <c r="W24" s="83">
        <v>6.9444444444444441E-3</v>
      </c>
      <c r="X24" s="83">
        <v>0.47430555555555554</v>
      </c>
      <c r="Y24" s="83" t="s">
        <v>37</v>
      </c>
      <c r="Z24" s="113"/>
    </row>
    <row r="25" spans="1:26" s="99" customFormat="1" ht="34.5" customHeight="1" x14ac:dyDescent="0.35">
      <c r="A25" s="71"/>
      <c r="B25" s="121" t="s">
        <v>44</v>
      </c>
      <c r="C25" s="78">
        <v>12</v>
      </c>
      <c r="D25" s="78" t="s">
        <v>58</v>
      </c>
      <c r="E25" s="78">
        <v>415</v>
      </c>
      <c r="F25" s="79">
        <f t="shared" si="0"/>
        <v>0.17708333333333334</v>
      </c>
      <c r="G25" s="78">
        <v>0.7</v>
      </c>
      <c r="H25" s="78" t="s">
        <v>57</v>
      </c>
      <c r="I25" s="78">
        <v>1045</v>
      </c>
      <c r="J25" s="79">
        <f t="shared" si="1"/>
        <v>0.44791666666666669</v>
      </c>
      <c r="K25" s="78">
        <v>0.4</v>
      </c>
      <c r="L25" s="78" t="s">
        <v>58</v>
      </c>
      <c r="M25" s="78">
        <v>1634</v>
      </c>
      <c r="N25" s="80">
        <f t="shared" si="2"/>
        <v>0.69027777777777777</v>
      </c>
      <c r="O25" s="78">
        <v>0.6</v>
      </c>
      <c r="P25" s="78" t="s">
        <v>57</v>
      </c>
      <c r="Q25" s="78">
        <v>2238</v>
      </c>
      <c r="R25" s="80">
        <f t="shared" si="3"/>
        <v>0.94305555555555554</v>
      </c>
      <c r="S25" s="159">
        <v>0.4</v>
      </c>
      <c r="T25" s="153"/>
      <c r="U25" s="160">
        <v>0.24444444444444446</v>
      </c>
      <c r="V25" s="83">
        <v>0.78541666666666676</v>
      </c>
      <c r="W25" s="83">
        <v>4.1666666666666664E-2</v>
      </c>
      <c r="X25" s="83">
        <v>0.5180555555555556</v>
      </c>
      <c r="Y25" s="83" t="s">
        <v>37</v>
      </c>
      <c r="Z25" s="113" t="s">
        <v>48</v>
      </c>
    </row>
    <row r="26" spans="1:26" s="99" customFormat="1" ht="34.5" customHeight="1" x14ac:dyDescent="0.35">
      <c r="A26" s="71"/>
      <c r="B26" s="60" t="s">
        <v>45</v>
      </c>
      <c r="C26" s="61">
        <v>13</v>
      </c>
      <c r="D26" s="61" t="s">
        <v>58</v>
      </c>
      <c r="E26" s="61">
        <v>512</v>
      </c>
      <c r="F26" s="62">
        <f t="shared" si="0"/>
        <v>0.21666666666666667</v>
      </c>
      <c r="G26" s="61">
        <v>0.7</v>
      </c>
      <c r="H26" s="61" t="s">
        <v>57</v>
      </c>
      <c r="I26" s="61">
        <v>1140</v>
      </c>
      <c r="J26" s="62">
        <f t="shared" si="1"/>
        <v>0.4861111111111111</v>
      </c>
      <c r="K26" s="61">
        <v>0.4</v>
      </c>
      <c r="L26" s="61" t="s">
        <v>58</v>
      </c>
      <c r="M26" s="61">
        <v>1750</v>
      </c>
      <c r="N26" s="63">
        <f t="shared" si="2"/>
        <v>0.74305555555555547</v>
      </c>
      <c r="O26" s="61">
        <v>0.6</v>
      </c>
      <c r="P26" s="61" t="s">
        <v>57</v>
      </c>
      <c r="Q26" s="61">
        <v>2352</v>
      </c>
      <c r="R26" s="63">
        <f t="shared" si="3"/>
        <v>0.99444444444444446</v>
      </c>
      <c r="S26" s="157">
        <v>0.5</v>
      </c>
      <c r="T26" s="161"/>
      <c r="U26" s="162">
        <v>0.24444444444444446</v>
      </c>
      <c r="V26" s="108">
        <v>0.78541666666666676</v>
      </c>
      <c r="W26" s="74">
        <v>7.2916666666666671E-2</v>
      </c>
      <c r="X26" s="74">
        <v>0.56111111111111112</v>
      </c>
      <c r="Y26" s="74" t="s">
        <v>37</v>
      </c>
      <c r="Z26" s="163"/>
    </row>
    <row r="27" spans="1:26" s="99" customFormat="1" ht="34.5" customHeight="1" x14ac:dyDescent="0.35">
      <c r="A27" s="71"/>
      <c r="B27" s="60" t="s">
        <v>39</v>
      </c>
      <c r="C27" s="61">
        <v>14</v>
      </c>
      <c r="D27" s="61" t="s">
        <v>58</v>
      </c>
      <c r="E27" s="61">
        <v>557</v>
      </c>
      <c r="F27" s="62">
        <f t="shared" si="0"/>
        <v>0.24791666666666667</v>
      </c>
      <c r="G27" s="61">
        <v>0.7</v>
      </c>
      <c r="H27" s="61" t="s">
        <v>57</v>
      </c>
      <c r="I27" s="61">
        <v>1227</v>
      </c>
      <c r="J27" s="62">
        <f t="shared" si="1"/>
        <v>0.51874999999999993</v>
      </c>
      <c r="K27" s="61">
        <v>0.4</v>
      </c>
      <c r="L27" s="61" t="s">
        <v>58</v>
      </c>
      <c r="M27" s="61">
        <v>1846</v>
      </c>
      <c r="N27" s="63">
        <f t="shared" si="2"/>
        <v>0.78194444444444444</v>
      </c>
      <c r="O27" s="61">
        <v>0.7</v>
      </c>
      <c r="P27" s="61" t="s">
        <v>14</v>
      </c>
      <c r="Q27" s="61"/>
      <c r="R27" s="63" t="s">
        <v>14</v>
      </c>
      <c r="S27" s="157"/>
      <c r="T27" s="161"/>
      <c r="U27" s="162">
        <v>0.24374999999999999</v>
      </c>
      <c r="V27" s="108">
        <v>0.78541666666666676</v>
      </c>
      <c r="W27" s="74">
        <v>0.10069444444444443</v>
      </c>
      <c r="X27" s="74">
        <v>0.60138888888888886</v>
      </c>
      <c r="Y27" s="74" t="s">
        <v>37</v>
      </c>
      <c r="Z27" s="163"/>
    </row>
    <row r="28" spans="1:26" s="99" customFormat="1" ht="34.5" customHeight="1" x14ac:dyDescent="0.35">
      <c r="A28" s="71"/>
      <c r="B28" s="121" t="s">
        <v>40</v>
      </c>
      <c r="C28" s="78">
        <v>15</v>
      </c>
      <c r="D28" s="78" t="s">
        <v>57</v>
      </c>
      <c r="E28" s="78">
        <v>51</v>
      </c>
      <c r="F28" s="79">
        <f t="shared" si="0"/>
        <v>3.5416666666666666E-2</v>
      </c>
      <c r="G28" s="78">
        <v>0.5</v>
      </c>
      <c r="H28" s="78" t="s">
        <v>58</v>
      </c>
      <c r="I28" s="78">
        <v>635</v>
      </c>
      <c r="J28" s="79">
        <f t="shared" si="1"/>
        <v>0.27430555555555552</v>
      </c>
      <c r="K28" s="78">
        <v>0.7</v>
      </c>
      <c r="L28" s="78" t="s">
        <v>57</v>
      </c>
      <c r="M28" s="78">
        <v>1308</v>
      </c>
      <c r="N28" s="80">
        <f t="shared" si="2"/>
        <v>0.54722222222222217</v>
      </c>
      <c r="O28" s="78">
        <v>0.4</v>
      </c>
      <c r="P28" s="78" t="s">
        <v>58</v>
      </c>
      <c r="Q28" s="78">
        <v>1933</v>
      </c>
      <c r="R28" s="80">
        <f t="shared" si="3"/>
        <v>0.81458333333333333</v>
      </c>
      <c r="S28" s="159">
        <v>0.7</v>
      </c>
      <c r="T28" s="153"/>
      <c r="U28" s="160">
        <v>0.24374999999999999</v>
      </c>
      <c r="V28" s="83">
        <v>0.78611111111111109</v>
      </c>
      <c r="W28" s="83">
        <v>0.12708333333333333</v>
      </c>
      <c r="X28" s="83">
        <v>0.64097222222222217</v>
      </c>
      <c r="Y28" s="83" t="s">
        <v>37</v>
      </c>
      <c r="Z28" s="113"/>
    </row>
    <row r="29" spans="1:26" s="99" customFormat="1" ht="34.5" customHeight="1" x14ac:dyDescent="0.35">
      <c r="A29" s="71"/>
      <c r="B29" s="121" t="s">
        <v>41</v>
      </c>
      <c r="C29" s="78">
        <v>16</v>
      </c>
      <c r="D29" s="78" t="s">
        <v>57</v>
      </c>
      <c r="E29" s="78">
        <v>141</v>
      </c>
      <c r="F29" s="79">
        <f t="shared" si="0"/>
        <v>7.013888888888889E-2</v>
      </c>
      <c r="G29" s="78">
        <v>0.5</v>
      </c>
      <c r="H29" s="78" t="s">
        <v>58</v>
      </c>
      <c r="I29" s="78">
        <v>710</v>
      </c>
      <c r="J29" s="79">
        <f t="shared" si="1"/>
        <v>0.2986111111111111</v>
      </c>
      <c r="K29" s="78">
        <v>0.7</v>
      </c>
      <c r="L29" s="78" t="s">
        <v>57</v>
      </c>
      <c r="M29" s="78">
        <v>1345</v>
      </c>
      <c r="N29" s="80">
        <f t="shared" si="2"/>
        <v>0.57291666666666663</v>
      </c>
      <c r="O29" s="78">
        <v>0.4</v>
      </c>
      <c r="P29" s="78" t="s">
        <v>58</v>
      </c>
      <c r="Q29" s="78">
        <v>2016</v>
      </c>
      <c r="R29" s="80">
        <f t="shared" si="3"/>
        <v>0.84444444444444444</v>
      </c>
      <c r="S29" s="159">
        <v>0.7</v>
      </c>
      <c r="T29" s="153"/>
      <c r="U29" s="160">
        <v>0.24374999999999999</v>
      </c>
      <c r="V29" s="83">
        <v>0.78611111111111109</v>
      </c>
      <c r="W29" s="83">
        <v>0.15347222222222223</v>
      </c>
      <c r="X29" s="83">
        <v>0.6791666666666667</v>
      </c>
      <c r="Y29" s="83" t="s">
        <v>37</v>
      </c>
      <c r="Z29" s="113"/>
    </row>
    <row r="30" spans="1:26" s="99" customFormat="1" ht="34.5" customHeight="1" x14ac:dyDescent="0.35">
      <c r="A30" s="71"/>
      <c r="B30" s="60" t="s">
        <v>42</v>
      </c>
      <c r="C30" s="61">
        <v>17</v>
      </c>
      <c r="D30" s="61" t="s">
        <v>57</v>
      </c>
      <c r="E30" s="61">
        <v>224</v>
      </c>
      <c r="F30" s="62">
        <f t="shared" si="0"/>
        <v>9.9999999999999992E-2</v>
      </c>
      <c r="G30" s="61">
        <v>0.5</v>
      </c>
      <c r="H30" s="61" t="s">
        <v>58</v>
      </c>
      <c r="I30" s="61">
        <v>742</v>
      </c>
      <c r="J30" s="62">
        <f t="shared" si="1"/>
        <v>0.32083333333333336</v>
      </c>
      <c r="K30" s="61">
        <v>0.7</v>
      </c>
      <c r="L30" s="61" t="s">
        <v>57</v>
      </c>
      <c r="M30" s="61">
        <v>1418</v>
      </c>
      <c r="N30" s="63">
        <f t="shared" si="2"/>
        <v>0.59583333333333333</v>
      </c>
      <c r="O30" s="61">
        <v>0.4</v>
      </c>
      <c r="P30" s="61" t="s">
        <v>58</v>
      </c>
      <c r="Q30" s="61">
        <v>2057</v>
      </c>
      <c r="R30" s="63">
        <f t="shared" si="3"/>
        <v>0.87291666666666667</v>
      </c>
      <c r="S30" s="157">
        <v>0.7</v>
      </c>
      <c r="T30" s="153"/>
      <c r="U30" s="158">
        <v>0.24305555555555555</v>
      </c>
      <c r="V30" s="74">
        <v>0.78680555555555554</v>
      </c>
      <c r="W30" s="74">
        <v>0.17847222222222223</v>
      </c>
      <c r="X30" s="74">
        <v>0.71875</v>
      </c>
      <c r="Y30" s="74" t="s">
        <v>37</v>
      </c>
      <c r="Z30" s="109"/>
    </row>
    <row r="31" spans="1:26" s="99" customFormat="1" ht="34.5" customHeight="1" x14ac:dyDescent="0.35">
      <c r="A31" s="71"/>
      <c r="B31" s="60" t="s">
        <v>43</v>
      </c>
      <c r="C31" s="61">
        <v>18</v>
      </c>
      <c r="D31" s="61" t="s">
        <v>57</v>
      </c>
      <c r="E31" s="61">
        <v>304</v>
      </c>
      <c r="F31" s="62">
        <f t="shared" si="0"/>
        <v>0.1277777777777778</v>
      </c>
      <c r="G31" s="61">
        <v>0.5</v>
      </c>
      <c r="H31" s="61" t="s">
        <v>58</v>
      </c>
      <c r="I31" s="61">
        <v>813</v>
      </c>
      <c r="J31" s="62">
        <f t="shared" si="1"/>
        <v>0.34236111111111112</v>
      </c>
      <c r="K31" s="61">
        <v>0.6</v>
      </c>
      <c r="L31" s="61" t="s">
        <v>57</v>
      </c>
      <c r="M31" s="61">
        <v>1449</v>
      </c>
      <c r="N31" s="63">
        <f t="shared" si="2"/>
        <v>0.61736111111111114</v>
      </c>
      <c r="O31" s="61">
        <v>0.4</v>
      </c>
      <c r="P31" s="61" t="s">
        <v>58</v>
      </c>
      <c r="Q31" s="61">
        <v>2137</v>
      </c>
      <c r="R31" s="63">
        <f t="shared" si="3"/>
        <v>0.90069444444444446</v>
      </c>
      <c r="S31" s="157">
        <v>0.7</v>
      </c>
      <c r="T31" s="153"/>
      <c r="U31" s="158">
        <v>0.24305555555555555</v>
      </c>
      <c r="V31" s="74">
        <v>0.78680555555555554</v>
      </c>
      <c r="W31" s="74">
        <v>0.20625000000000002</v>
      </c>
      <c r="X31" s="74">
        <v>0.75902777777777775</v>
      </c>
      <c r="Y31" s="74" t="s">
        <v>37</v>
      </c>
      <c r="Z31" s="109"/>
    </row>
    <row r="32" spans="1:26" s="99" customFormat="1" ht="34.5" customHeight="1" x14ac:dyDescent="0.35">
      <c r="A32" s="71"/>
      <c r="B32" s="121" t="s">
        <v>44</v>
      </c>
      <c r="C32" s="78">
        <v>19</v>
      </c>
      <c r="D32" s="78" t="s">
        <v>57</v>
      </c>
      <c r="E32" s="78">
        <v>341</v>
      </c>
      <c r="F32" s="79">
        <f t="shared" si="0"/>
        <v>0.15347222222222223</v>
      </c>
      <c r="G32" s="78">
        <v>0.5</v>
      </c>
      <c r="H32" s="78" t="s">
        <v>58</v>
      </c>
      <c r="I32" s="78">
        <v>846</v>
      </c>
      <c r="J32" s="79">
        <f t="shared" si="1"/>
        <v>0.36527777777777781</v>
      </c>
      <c r="K32" s="78">
        <v>0.6</v>
      </c>
      <c r="L32" s="78" t="s">
        <v>57</v>
      </c>
      <c r="M32" s="78">
        <v>1520</v>
      </c>
      <c r="N32" s="80">
        <f t="shared" si="2"/>
        <v>0.63888888888888895</v>
      </c>
      <c r="O32" s="78">
        <v>0.4</v>
      </c>
      <c r="P32" s="78" t="s">
        <v>58</v>
      </c>
      <c r="Q32" s="78">
        <v>2216</v>
      </c>
      <c r="R32" s="80">
        <f t="shared" si="3"/>
        <v>0.9277777777777777</v>
      </c>
      <c r="S32" s="159">
        <v>0.7</v>
      </c>
      <c r="T32" s="153"/>
      <c r="U32" s="160">
        <v>0.24305555555555555</v>
      </c>
      <c r="V32" s="83">
        <v>0.78680555555555554</v>
      </c>
      <c r="W32" s="83">
        <v>0.23541666666666669</v>
      </c>
      <c r="X32" s="83">
        <v>0.7993055555555556</v>
      </c>
      <c r="Y32" s="83" t="s">
        <v>37</v>
      </c>
      <c r="Z32" s="113" t="s">
        <v>49</v>
      </c>
    </row>
    <row r="33" spans="1:26" s="99" customFormat="1" ht="34.5" customHeight="1" x14ac:dyDescent="0.35">
      <c r="A33" s="71"/>
      <c r="B33" s="121" t="s">
        <v>45</v>
      </c>
      <c r="C33" s="78">
        <v>20</v>
      </c>
      <c r="D33" s="78" t="s">
        <v>57</v>
      </c>
      <c r="E33" s="78">
        <v>420</v>
      </c>
      <c r="F33" s="79">
        <f t="shared" si="0"/>
        <v>0.18055555555555555</v>
      </c>
      <c r="G33" s="78">
        <v>0.5</v>
      </c>
      <c r="H33" s="78" t="s">
        <v>58</v>
      </c>
      <c r="I33" s="78">
        <v>922</v>
      </c>
      <c r="J33" s="79">
        <f t="shared" si="1"/>
        <v>0.39027777777777778</v>
      </c>
      <c r="K33" s="78">
        <v>0.6</v>
      </c>
      <c r="L33" s="78" t="s">
        <v>57</v>
      </c>
      <c r="M33" s="78">
        <v>1553</v>
      </c>
      <c r="N33" s="80">
        <f t="shared" si="2"/>
        <v>0.66180555555555554</v>
      </c>
      <c r="O33" s="78">
        <v>0.4</v>
      </c>
      <c r="P33" s="78" t="s">
        <v>58</v>
      </c>
      <c r="Q33" s="78">
        <v>2257</v>
      </c>
      <c r="R33" s="80">
        <f t="shared" si="3"/>
        <v>0.95624999999999993</v>
      </c>
      <c r="S33" s="159">
        <v>0.6</v>
      </c>
      <c r="T33" s="153"/>
      <c r="U33" s="160">
        <v>0.24236111111111111</v>
      </c>
      <c r="V33" s="83">
        <v>0.78749999999999998</v>
      </c>
      <c r="W33" s="83">
        <v>0.26666666666666666</v>
      </c>
      <c r="X33" s="83">
        <v>0.83958333333333324</v>
      </c>
      <c r="Y33" s="83" t="s">
        <v>37</v>
      </c>
      <c r="Z33" s="113"/>
    </row>
    <row r="34" spans="1:26" s="99" customFormat="1" ht="34.5" customHeight="1" x14ac:dyDescent="0.35">
      <c r="A34" s="71"/>
      <c r="B34" s="60" t="s">
        <v>39</v>
      </c>
      <c r="C34" s="61">
        <v>21</v>
      </c>
      <c r="D34" s="61" t="s">
        <v>57</v>
      </c>
      <c r="E34" s="61">
        <v>505</v>
      </c>
      <c r="F34" s="62">
        <f t="shared" si="0"/>
        <v>0.21180555555555555</v>
      </c>
      <c r="G34" s="61">
        <v>0.5</v>
      </c>
      <c r="H34" s="61" t="s">
        <v>58</v>
      </c>
      <c r="I34" s="61">
        <v>1002</v>
      </c>
      <c r="J34" s="62">
        <f t="shared" si="1"/>
        <v>0.41805555555555557</v>
      </c>
      <c r="K34" s="61">
        <v>0.6</v>
      </c>
      <c r="L34" s="61" t="s">
        <v>57</v>
      </c>
      <c r="M34" s="61">
        <v>1630</v>
      </c>
      <c r="N34" s="63">
        <f t="shared" si="2"/>
        <v>0.6875</v>
      </c>
      <c r="O34" s="61">
        <v>0.4</v>
      </c>
      <c r="P34" s="61" t="s">
        <v>58</v>
      </c>
      <c r="Q34" s="61">
        <v>2342</v>
      </c>
      <c r="R34" s="63">
        <f t="shared" si="3"/>
        <v>0.98749999999999993</v>
      </c>
      <c r="S34" s="157">
        <v>0.6</v>
      </c>
      <c r="T34" s="153"/>
      <c r="U34" s="158">
        <v>0.24236111111111111</v>
      </c>
      <c r="V34" s="74">
        <v>0.78749999999999998</v>
      </c>
      <c r="W34" s="74">
        <v>0.30138888888888887</v>
      </c>
      <c r="X34" s="74">
        <v>0.87916666666666676</v>
      </c>
      <c r="Y34" s="74" t="s">
        <v>37</v>
      </c>
      <c r="Z34" s="109"/>
    </row>
    <row r="35" spans="1:26" s="99" customFormat="1" ht="34.5" customHeight="1" x14ac:dyDescent="0.35">
      <c r="A35" s="71"/>
      <c r="B35" s="60" t="s">
        <v>40</v>
      </c>
      <c r="C35" s="61">
        <v>22</v>
      </c>
      <c r="D35" s="61" t="s">
        <v>57</v>
      </c>
      <c r="E35" s="61">
        <v>601</v>
      </c>
      <c r="F35" s="62">
        <f t="shared" si="0"/>
        <v>0.25069444444444444</v>
      </c>
      <c r="G35" s="61">
        <v>0.5</v>
      </c>
      <c r="H35" s="61" t="s">
        <v>58</v>
      </c>
      <c r="I35" s="61">
        <v>1049</v>
      </c>
      <c r="J35" s="62">
        <f t="shared" si="1"/>
        <v>0.45069444444444445</v>
      </c>
      <c r="K35" s="61">
        <v>0.5</v>
      </c>
      <c r="L35" s="61" t="s">
        <v>57</v>
      </c>
      <c r="M35" s="61">
        <v>1713</v>
      </c>
      <c r="N35" s="63">
        <f t="shared" si="2"/>
        <v>0.71736111111111101</v>
      </c>
      <c r="O35" s="61">
        <v>0.4</v>
      </c>
      <c r="P35" s="61" t="s">
        <v>14</v>
      </c>
      <c r="Q35" s="61"/>
      <c r="R35" s="63" t="s">
        <v>14</v>
      </c>
      <c r="S35" s="157"/>
      <c r="T35" s="153"/>
      <c r="U35" s="158">
        <v>0.24236111111111111</v>
      </c>
      <c r="V35" s="74">
        <v>0.78819444444444453</v>
      </c>
      <c r="W35" s="74">
        <v>0.33749999999999997</v>
      </c>
      <c r="X35" s="74">
        <v>0.91666666666666663</v>
      </c>
      <c r="Y35" s="74" t="s">
        <v>37</v>
      </c>
      <c r="Z35" s="109"/>
    </row>
    <row r="36" spans="1:26" s="99" customFormat="1" ht="34.5" customHeight="1" x14ac:dyDescent="0.35">
      <c r="A36" s="71"/>
      <c r="B36" s="121" t="s">
        <v>41</v>
      </c>
      <c r="C36" s="78">
        <v>23</v>
      </c>
      <c r="D36" s="78" t="s">
        <v>58</v>
      </c>
      <c r="E36" s="78">
        <v>30</v>
      </c>
      <c r="F36" s="79">
        <f t="shared" si="0"/>
        <v>2.0833333333333332E-2</v>
      </c>
      <c r="G36" s="78">
        <v>0.6</v>
      </c>
      <c r="H36" s="78" t="s">
        <v>57</v>
      </c>
      <c r="I36" s="78">
        <v>709</v>
      </c>
      <c r="J36" s="79">
        <f t="shared" si="1"/>
        <v>0.29791666666666666</v>
      </c>
      <c r="K36" s="78">
        <v>0.5</v>
      </c>
      <c r="L36" s="78" t="s">
        <v>58</v>
      </c>
      <c r="M36" s="78">
        <v>1146</v>
      </c>
      <c r="N36" s="80">
        <f t="shared" si="2"/>
        <v>0.49027777777777781</v>
      </c>
      <c r="O36" s="78">
        <v>0.5</v>
      </c>
      <c r="P36" s="78" t="s">
        <v>57</v>
      </c>
      <c r="Q36" s="78">
        <v>1805</v>
      </c>
      <c r="R36" s="80">
        <f t="shared" si="3"/>
        <v>0.75347222222222221</v>
      </c>
      <c r="S36" s="159">
        <v>0.4</v>
      </c>
      <c r="T36" s="153"/>
      <c r="U36" s="160">
        <v>0.24236111111111111</v>
      </c>
      <c r="V36" s="83">
        <v>0.78819444444444453</v>
      </c>
      <c r="W36" s="83">
        <v>0.375</v>
      </c>
      <c r="X36" s="83">
        <v>0.9506944444444444</v>
      </c>
      <c r="Y36" s="83" t="s">
        <v>37</v>
      </c>
      <c r="Z36" s="113"/>
    </row>
    <row r="37" spans="1:26" s="99" customFormat="1" ht="34.5" customHeight="1" x14ac:dyDescent="0.35">
      <c r="A37" s="71"/>
      <c r="B37" s="121" t="s">
        <v>42</v>
      </c>
      <c r="C37" s="78">
        <v>24</v>
      </c>
      <c r="D37" s="78" t="s">
        <v>58</v>
      </c>
      <c r="E37" s="78">
        <v>126</v>
      </c>
      <c r="F37" s="79">
        <f t="shared" si="0"/>
        <v>5.9722222222222225E-2</v>
      </c>
      <c r="G37" s="78">
        <v>0.6</v>
      </c>
      <c r="H37" s="78" t="s">
        <v>57</v>
      </c>
      <c r="I37" s="78">
        <v>821</v>
      </c>
      <c r="J37" s="79">
        <f t="shared" si="1"/>
        <v>0.34791666666666665</v>
      </c>
      <c r="K37" s="78">
        <v>0.5</v>
      </c>
      <c r="L37" s="78" t="s">
        <v>58</v>
      </c>
      <c r="M37" s="78">
        <v>1256</v>
      </c>
      <c r="N37" s="80">
        <f t="shared" si="2"/>
        <v>0.53888888888888886</v>
      </c>
      <c r="O37" s="78">
        <v>0.5</v>
      </c>
      <c r="P37" s="78" t="s">
        <v>57</v>
      </c>
      <c r="Q37" s="78">
        <v>1910</v>
      </c>
      <c r="R37" s="80">
        <f t="shared" si="3"/>
        <v>0.79861111111111116</v>
      </c>
      <c r="S37" s="159">
        <v>0.4</v>
      </c>
      <c r="T37" s="153"/>
      <c r="U37" s="160">
        <v>0.24166666666666667</v>
      </c>
      <c r="V37" s="83">
        <v>0.78819444444444453</v>
      </c>
      <c r="W37" s="83">
        <v>0.41319444444444442</v>
      </c>
      <c r="X37" s="83">
        <v>0.98125000000000007</v>
      </c>
      <c r="Y37" s="83" t="s">
        <v>37</v>
      </c>
      <c r="Z37" s="113"/>
    </row>
    <row r="38" spans="1:26" s="99" customFormat="1" ht="34.5" customHeight="1" x14ac:dyDescent="0.35">
      <c r="A38" s="71"/>
      <c r="B38" s="60" t="s">
        <v>43</v>
      </c>
      <c r="C38" s="61">
        <v>25</v>
      </c>
      <c r="D38" s="61" t="s">
        <v>58</v>
      </c>
      <c r="E38" s="61">
        <v>228</v>
      </c>
      <c r="F38" s="62">
        <f t="shared" si="0"/>
        <v>0.10277777777777779</v>
      </c>
      <c r="G38" s="61">
        <v>0.6</v>
      </c>
      <c r="H38" s="61" t="s">
        <v>57</v>
      </c>
      <c r="I38" s="61">
        <v>921</v>
      </c>
      <c r="J38" s="62">
        <f t="shared" si="1"/>
        <v>0.38958333333333334</v>
      </c>
      <c r="K38" s="61">
        <v>0.5</v>
      </c>
      <c r="L38" s="61" t="s">
        <v>58</v>
      </c>
      <c r="M38" s="61">
        <v>1423</v>
      </c>
      <c r="N38" s="63">
        <f t="shared" si="2"/>
        <v>0.59930555555555554</v>
      </c>
      <c r="O38" s="61">
        <v>0.5</v>
      </c>
      <c r="P38" s="61" t="s">
        <v>57</v>
      </c>
      <c r="Q38" s="61">
        <v>2020</v>
      </c>
      <c r="R38" s="63">
        <f t="shared" si="3"/>
        <v>0.84722222222222221</v>
      </c>
      <c r="S38" s="157">
        <v>0.5</v>
      </c>
      <c r="T38" s="153"/>
      <c r="U38" s="158">
        <v>0.24166666666666667</v>
      </c>
      <c r="V38" s="74">
        <v>0.78888888888888886</v>
      </c>
      <c r="W38" s="74" t="s">
        <v>37</v>
      </c>
      <c r="X38" s="74" t="s">
        <v>37</v>
      </c>
      <c r="Y38" s="74">
        <v>0.45</v>
      </c>
      <c r="Z38" s="109"/>
    </row>
    <row r="39" spans="1:26" s="99" customFormat="1" ht="34.5" customHeight="1" x14ac:dyDescent="0.35">
      <c r="A39" s="71"/>
      <c r="B39" s="60" t="s">
        <v>44</v>
      </c>
      <c r="C39" s="61">
        <v>26</v>
      </c>
      <c r="D39" s="61" t="s">
        <v>58</v>
      </c>
      <c r="E39" s="61">
        <v>330</v>
      </c>
      <c r="F39" s="62">
        <f t="shared" si="0"/>
        <v>0.14583333333333334</v>
      </c>
      <c r="G39" s="61">
        <v>0.6</v>
      </c>
      <c r="H39" s="61" t="s">
        <v>57</v>
      </c>
      <c r="I39" s="61">
        <v>1008</v>
      </c>
      <c r="J39" s="62">
        <f t="shared" si="1"/>
        <v>0.42222222222222222</v>
      </c>
      <c r="K39" s="61">
        <v>0.5</v>
      </c>
      <c r="L39" s="61" t="s">
        <v>58</v>
      </c>
      <c r="M39" s="61">
        <v>1603</v>
      </c>
      <c r="N39" s="63">
        <f t="shared" si="2"/>
        <v>0.66875000000000007</v>
      </c>
      <c r="O39" s="61">
        <v>0.5</v>
      </c>
      <c r="P39" s="61" t="s">
        <v>57</v>
      </c>
      <c r="Q39" s="61">
        <v>2132</v>
      </c>
      <c r="R39" s="63">
        <f t="shared" si="3"/>
        <v>0.89722222222222225</v>
      </c>
      <c r="S39" s="157">
        <v>0.5</v>
      </c>
      <c r="T39" s="153"/>
      <c r="U39" s="158">
        <v>0.24166666666666667</v>
      </c>
      <c r="V39" s="74">
        <v>0.78888888888888886</v>
      </c>
      <c r="W39" s="74" t="s">
        <v>37</v>
      </c>
      <c r="X39" s="74">
        <v>9.0277777777777787E-3</v>
      </c>
      <c r="Y39" s="74">
        <v>0.4861111111111111</v>
      </c>
      <c r="Z39" s="109"/>
    </row>
    <row r="40" spans="1:26" s="99" customFormat="1" ht="34.5" customHeight="1" x14ac:dyDescent="0.35">
      <c r="A40" s="71"/>
      <c r="B40" s="121" t="s">
        <v>45</v>
      </c>
      <c r="C40" s="78">
        <v>27</v>
      </c>
      <c r="D40" s="78" t="s">
        <v>58</v>
      </c>
      <c r="E40" s="78">
        <v>420</v>
      </c>
      <c r="F40" s="79">
        <f t="shared" si="0"/>
        <v>0.18055555555555555</v>
      </c>
      <c r="G40" s="78">
        <v>0.6</v>
      </c>
      <c r="H40" s="78" t="s">
        <v>57</v>
      </c>
      <c r="I40" s="78">
        <v>1048</v>
      </c>
      <c r="J40" s="79">
        <f t="shared" si="1"/>
        <v>0.45</v>
      </c>
      <c r="K40" s="78">
        <v>0.5</v>
      </c>
      <c r="L40" s="78" t="s">
        <v>58</v>
      </c>
      <c r="M40" s="78">
        <v>1717</v>
      </c>
      <c r="N40" s="80">
        <f t="shared" si="2"/>
        <v>0.72013888888888899</v>
      </c>
      <c r="O40" s="78">
        <v>0.6</v>
      </c>
      <c r="P40" s="78" t="s">
        <v>57</v>
      </c>
      <c r="Q40" s="78">
        <v>2243</v>
      </c>
      <c r="R40" s="80">
        <f t="shared" si="3"/>
        <v>0.94652777777777775</v>
      </c>
      <c r="S40" s="159">
        <v>0.5</v>
      </c>
      <c r="T40" s="153"/>
      <c r="U40" s="160">
        <v>0.24166666666666667</v>
      </c>
      <c r="V40" s="83">
        <v>0.7895833333333333</v>
      </c>
      <c r="W40" s="83" t="s">
        <v>37</v>
      </c>
      <c r="X40" s="83">
        <v>3.4027777777777775E-2</v>
      </c>
      <c r="Y40" s="83">
        <v>0.52083333333333337</v>
      </c>
      <c r="Z40" s="113" t="s">
        <v>50</v>
      </c>
    </row>
    <row r="41" spans="1:26" s="99" customFormat="1" ht="34.5" customHeight="1" x14ac:dyDescent="0.35">
      <c r="A41" s="71"/>
      <c r="B41" s="121" t="s">
        <v>39</v>
      </c>
      <c r="C41" s="78">
        <v>28</v>
      </c>
      <c r="D41" s="78" t="s">
        <v>58</v>
      </c>
      <c r="E41" s="78">
        <v>458</v>
      </c>
      <c r="F41" s="79">
        <f t="shared" si="0"/>
        <v>0.20694444444444446</v>
      </c>
      <c r="G41" s="78">
        <v>0.6</v>
      </c>
      <c r="H41" s="78" t="s">
        <v>57</v>
      </c>
      <c r="I41" s="78">
        <v>1125</v>
      </c>
      <c r="J41" s="79">
        <f t="shared" si="1"/>
        <v>0.47569444444444442</v>
      </c>
      <c r="K41" s="78">
        <v>0.4</v>
      </c>
      <c r="L41" s="78" t="s">
        <v>58</v>
      </c>
      <c r="M41" s="78">
        <v>1807</v>
      </c>
      <c r="N41" s="80">
        <f t="shared" si="2"/>
        <v>0.75486111111111109</v>
      </c>
      <c r="O41" s="78">
        <v>0.6</v>
      </c>
      <c r="P41" s="78" t="s">
        <v>57</v>
      </c>
      <c r="Q41" s="78">
        <v>2345</v>
      </c>
      <c r="R41" s="80">
        <f t="shared" si="3"/>
        <v>0.98958333333333337</v>
      </c>
      <c r="S41" s="159">
        <v>0.5</v>
      </c>
      <c r="T41" s="153"/>
      <c r="U41" s="160">
        <v>0.24166666666666667</v>
      </c>
      <c r="V41" s="83">
        <v>0.7895833333333333</v>
      </c>
      <c r="W41" s="83" t="s">
        <v>37</v>
      </c>
      <c r="X41" s="83">
        <v>5.7638888888888885E-2</v>
      </c>
      <c r="Y41" s="83">
        <v>0.55486111111111114</v>
      </c>
      <c r="Z41" s="113"/>
    </row>
    <row r="42" spans="1:26" s="99" customFormat="1" ht="34.5" customHeight="1" x14ac:dyDescent="0.35">
      <c r="A42" s="71"/>
      <c r="B42" s="60" t="s">
        <v>40</v>
      </c>
      <c r="C42" s="61">
        <v>29</v>
      </c>
      <c r="D42" s="61" t="s">
        <v>58</v>
      </c>
      <c r="E42" s="61">
        <v>531</v>
      </c>
      <c r="F42" s="62">
        <f t="shared" si="0"/>
        <v>0.2298611111111111</v>
      </c>
      <c r="G42" s="61">
        <v>0.6</v>
      </c>
      <c r="H42" s="61" t="s">
        <v>57</v>
      </c>
      <c r="I42" s="61">
        <v>1201</v>
      </c>
      <c r="J42" s="62">
        <f t="shared" si="1"/>
        <v>0.50069444444444444</v>
      </c>
      <c r="K42" s="61">
        <v>0.4</v>
      </c>
      <c r="L42" s="61" t="s">
        <v>58</v>
      </c>
      <c r="M42" s="61">
        <v>1848</v>
      </c>
      <c r="N42" s="63">
        <f t="shared" si="2"/>
        <v>0.78333333333333333</v>
      </c>
      <c r="O42" s="61">
        <v>0.6</v>
      </c>
      <c r="P42" s="61" t="s">
        <v>14</v>
      </c>
      <c r="Q42" s="61"/>
      <c r="R42" s="63" t="s">
        <v>14</v>
      </c>
      <c r="S42" s="157"/>
      <c r="T42" s="153"/>
      <c r="U42" s="158">
        <v>0.24166666666666667</v>
      </c>
      <c r="V42" s="74">
        <v>0.7895833333333333</v>
      </c>
      <c r="W42" s="74" t="s">
        <v>37</v>
      </c>
      <c r="X42" s="74">
        <v>7.9861111111111105E-2</v>
      </c>
      <c r="Y42" s="74">
        <v>0.58888888888888891</v>
      </c>
      <c r="Z42" s="109"/>
    </row>
    <row r="43" spans="1:26" s="99" customFormat="1" ht="34.5" customHeight="1" x14ac:dyDescent="0.35">
      <c r="A43" s="71"/>
      <c r="B43" s="60" t="s">
        <v>41</v>
      </c>
      <c r="C43" s="61">
        <v>30</v>
      </c>
      <c r="D43" s="61" t="s">
        <v>57</v>
      </c>
      <c r="E43" s="61">
        <v>37</v>
      </c>
      <c r="F43" s="62">
        <f t="shared" si="0"/>
        <v>2.5694444444444447E-2</v>
      </c>
      <c r="G43" s="61">
        <v>0.5</v>
      </c>
      <c r="H43" s="61" t="s">
        <v>58</v>
      </c>
      <c r="I43" s="61">
        <v>559</v>
      </c>
      <c r="J43" s="62">
        <f t="shared" si="1"/>
        <v>0.24930555555555556</v>
      </c>
      <c r="K43" s="61">
        <v>0.6</v>
      </c>
      <c r="L43" s="61" t="s">
        <v>57</v>
      </c>
      <c r="M43" s="61">
        <v>1237</v>
      </c>
      <c r="N43" s="63">
        <f t="shared" si="2"/>
        <v>0.52569444444444446</v>
      </c>
      <c r="O43" s="61">
        <v>0.4</v>
      </c>
      <c r="P43" s="61" t="s">
        <v>58</v>
      </c>
      <c r="Q43" s="61">
        <v>1926</v>
      </c>
      <c r="R43" s="63">
        <f t="shared" si="3"/>
        <v>0.80972222222222223</v>
      </c>
      <c r="S43" s="157">
        <v>0.6</v>
      </c>
      <c r="T43" s="153"/>
      <c r="U43" s="158">
        <v>0.24166666666666667</v>
      </c>
      <c r="V43" s="74">
        <v>0.79027777777777775</v>
      </c>
      <c r="W43" s="74" t="s">
        <v>37</v>
      </c>
      <c r="X43" s="74">
        <v>0.10208333333333335</v>
      </c>
      <c r="Y43" s="74">
        <v>0.62361111111111112</v>
      </c>
      <c r="Z43" s="109"/>
    </row>
    <row r="44" spans="1:26" s="99" customFormat="1" ht="34.5" customHeight="1" thickBot="1" x14ac:dyDescent="0.4">
      <c r="A44" s="71"/>
      <c r="B44" s="164" t="s">
        <v>42</v>
      </c>
      <c r="C44" s="90">
        <v>31</v>
      </c>
      <c r="D44" s="90" t="s">
        <v>57</v>
      </c>
      <c r="E44" s="90">
        <v>122</v>
      </c>
      <c r="F44" s="91">
        <f t="shared" si="0"/>
        <v>5.6944444444444443E-2</v>
      </c>
      <c r="G44" s="90">
        <v>0.5</v>
      </c>
      <c r="H44" s="90" t="s">
        <v>58</v>
      </c>
      <c r="I44" s="90">
        <v>626</v>
      </c>
      <c r="J44" s="91">
        <f t="shared" si="1"/>
        <v>0.26805555555555555</v>
      </c>
      <c r="K44" s="90">
        <v>0.6</v>
      </c>
      <c r="L44" s="90" t="s">
        <v>57</v>
      </c>
      <c r="M44" s="90">
        <v>1311</v>
      </c>
      <c r="N44" s="92">
        <f t="shared" si="2"/>
        <v>0.5493055555555556</v>
      </c>
      <c r="O44" s="90">
        <v>0.4</v>
      </c>
      <c r="P44" s="90" t="s">
        <v>58</v>
      </c>
      <c r="Q44" s="90">
        <v>2004</v>
      </c>
      <c r="R44" s="92">
        <f t="shared" si="3"/>
        <v>0.83611111111111114</v>
      </c>
      <c r="S44" s="165">
        <v>0.7</v>
      </c>
      <c r="T44" s="166"/>
      <c r="U44" s="167">
        <v>0.24097222222222223</v>
      </c>
      <c r="V44" s="96">
        <v>0.79027777777777775</v>
      </c>
      <c r="W44" s="96" t="s">
        <v>37</v>
      </c>
      <c r="X44" s="96">
        <v>0.12569444444444444</v>
      </c>
      <c r="Y44" s="96">
        <v>0.66041666666666665</v>
      </c>
      <c r="Z44" s="118"/>
    </row>
  </sheetData>
  <pageMargins left="0.23" right="0.38" top="0.01" bottom="0" header="7.0000000000000007E-2" footer="0"/>
  <pageSetup scale="4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7:Z44"/>
  <sheetViews>
    <sheetView topLeftCell="F39" zoomScale="70" zoomScaleNormal="70" workbookViewId="0">
      <selection activeCell="G41" sqref="G41"/>
    </sheetView>
  </sheetViews>
  <sheetFormatPr defaultRowHeight="15" x14ac:dyDescent="0.25"/>
  <cols>
    <col min="1" max="1" width="9.140625" style="1"/>
    <col min="2" max="2" width="11.42578125" style="1" customWidth="1"/>
    <col min="3" max="3" width="10.5703125" style="1" customWidth="1"/>
    <col min="4" max="4" width="10" style="1" customWidth="1"/>
    <col min="5" max="5" width="4.28515625" style="1" hidden="1" customWidth="1"/>
    <col min="6" max="6" width="18.140625" style="1" customWidth="1"/>
    <col min="7" max="7" width="11" style="1" customWidth="1"/>
    <col min="8" max="8" width="9.85546875" style="1" customWidth="1"/>
    <col min="9" max="9" width="6.85546875" style="1" hidden="1" customWidth="1"/>
    <col min="10" max="10" width="17.42578125" style="1" customWidth="1"/>
    <col min="11" max="11" width="10" style="2" customWidth="1"/>
    <col min="12" max="12" width="11.7109375" style="1" customWidth="1"/>
    <col min="13" max="13" width="10" style="1" hidden="1" customWidth="1"/>
    <col min="14" max="14" width="16.7109375" style="1" customWidth="1"/>
    <col min="15" max="15" width="10" style="1" customWidth="1"/>
    <col min="16" max="16" width="12.7109375" style="1" customWidth="1"/>
    <col min="17" max="17" width="10" style="2" hidden="1" customWidth="1"/>
    <col min="18" max="18" width="17.42578125" style="1" customWidth="1"/>
    <col min="19" max="19" width="11.5703125" style="1" customWidth="1"/>
    <col min="20" max="20" width="2.28515625" style="1" customWidth="1"/>
    <col min="21" max="21" width="16.140625" style="1" customWidth="1"/>
    <col min="22" max="22" width="15.85546875" style="1" customWidth="1"/>
    <col min="23" max="23" width="16.7109375" style="1" customWidth="1"/>
    <col min="24" max="24" width="18.42578125" style="1" customWidth="1"/>
    <col min="25" max="25" width="15.7109375" style="1" customWidth="1"/>
    <col min="26" max="26" width="22.28515625" style="1" customWidth="1"/>
    <col min="27" max="16384" width="9.140625" style="1"/>
  </cols>
  <sheetData>
    <row r="7" spans="1:26" ht="9.75" customHeight="1" x14ac:dyDescent="0.25"/>
    <row r="10" spans="1:26" s="48" customFormat="1" ht="6.75" customHeight="1" x14ac:dyDescent="0.7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49"/>
      <c r="M10" s="49"/>
      <c r="N10" s="49"/>
      <c r="P10" s="49"/>
      <c r="Q10" s="50"/>
      <c r="R10" s="49"/>
      <c r="S10" s="49"/>
      <c r="T10" s="49"/>
      <c r="U10" s="49"/>
      <c r="V10" s="49"/>
      <c r="W10" s="49"/>
      <c r="X10" s="49"/>
      <c r="Y10" s="49"/>
      <c r="Z10" s="49"/>
    </row>
    <row r="11" spans="1:26" s="48" customFormat="1" ht="40.5" customHeight="1" x14ac:dyDescent="0.7">
      <c r="A11" s="49"/>
      <c r="B11" s="49"/>
      <c r="C11" s="49"/>
      <c r="D11" s="49"/>
      <c r="E11" s="49"/>
      <c r="F11" s="49"/>
      <c r="G11" s="49"/>
      <c r="H11" s="49"/>
      <c r="I11" s="49"/>
      <c r="K11" s="50"/>
      <c r="L11" s="49"/>
      <c r="M11" s="49"/>
      <c r="N11" s="49"/>
      <c r="P11" s="46" t="s">
        <v>32</v>
      </c>
      <c r="Q11" s="49"/>
      <c r="R11" s="49"/>
      <c r="T11" s="49"/>
      <c r="U11" s="49"/>
      <c r="V11" s="49"/>
      <c r="W11" s="49"/>
      <c r="X11" s="49"/>
      <c r="Y11" s="49"/>
      <c r="Z11" s="49"/>
    </row>
    <row r="12" spans="1:26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  <c r="Q12" s="6"/>
      <c r="R12" s="5"/>
      <c r="S12" s="5"/>
      <c r="T12" s="5"/>
      <c r="U12" s="5"/>
      <c r="V12" s="5"/>
      <c r="W12" s="5"/>
      <c r="X12" s="5"/>
      <c r="Y12" s="5"/>
      <c r="Z12" s="5"/>
    </row>
    <row r="13" spans="1:26" s="168" customFormat="1" ht="35.25" customHeight="1" thickBot="1" x14ac:dyDescent="0.4">
      <c r="B13" s="141" t="s">
        <v>11</v>
      </c>
      <c r="C13" s="142" t="s">
        <v>7</v>
      </c>
      <c r="D13" s="142" t="s">
        <v>10</v>
      </c>
      <c r="E13" s="142"/>
      <c r="F13" s="142" t="s">
        <v>8</v>
      </c>
      <c r="G13" s="142" t="s">
        <v>9</v>
      </c>
      <c r="H13" s="142" t="s">
        <v>10</v>
      </c>
      <c r="I13" s="142" t="s">
        <v>10</v>
      </c>
      <c r="J13" s="142" t="s">
        <v>8</v>
      </c>
      <c r="K13" s="143" t="s">
        <v>9</v>
      </c>
      <c r="L13" s="142" t="s">
        <v>10</v>
      </c>
      <c r="M13" s="142" t="s">
        <v>10</v>
      </c>
      <c r="N13" s="142" t="s">
        <v>8</v>
      </c>
      <c r="O13" s="142" t="s">
        <v>9</v>
      </c>
      <c r="P13" s="142" t="s">
        <v>10</v>
      </c>
      <c r="Q13" s="143"/>
      <c r="R13" s="142" t="s">
        <v>8</v>
      </c>
      <c r="S13" s="142" t="s">
        <v>9</v>
      </c>
      <c r="T13" s="145"/>
      <c r="U13" s="142" t="s">
        <v>15</v>
      </c>
      <c r="V13" s="142" t="s">
        <v>16</v>
      </c>
      <c r="W13" s="142" t="s">
        <v>17</v>
      </c>
      <c r="X13" s="142" t="s">
        <v>18</v>
      </c>
      <c r="Y13" s="142" t="s">
        <v>17</v>
      </c>
      <c r="Z13" s="147" t="s">
        <v>19</v>
      </c>
    </row>
    <row r="14" spans="1:26" s="168" customFormat="1" ht="35.25" customHeight="1" x14ac:dyDescent="0.35">
      <c r="A14" s="71"/>
      <c r="B14" s="148" t="s">
        <v>43</v>
      </c>
      <c r="C14" s="149">
        <v>1</v>
      </c>
      <c r="D14" s="149" t="s">
        <v>57</v>
      </c>
      <c r="E14" s="149">
        <v>202</v>
      </c>
      <c r="F14" s="150">
        <f t="shared" ref="F14:F43" si="0">TEXT(E14,"00\:00")+0</f>
        <v>8.4722222222222213E-2</v>
      </c>
      <c r="G14" s="149">
        <v>0.5</v>
      </c>
      <c r="H14" s="149" t="s">
        <v>58</v>
      </c>
      <c r="I14" s="149">
        <v>654</v>
      </c>
      <c r="J14" s="150">
        <f t="shared" ref="J14:J43" si="1">TEXT(I14,"00\:00")+0</f>
        <v>0.28750000000000003</v>
      </c>
      <c r="K14" s="149">
        <v>0.6</v>
      </c>
      <c r="L14" s="149" t="s">
        <v>57</v>
      </c>
      <c r="M14" s="149">
        <v>1345</v>
      </c>
      <c r="N14" s="151">
        <f t="shared" ref="N14:N43" si="2">TEXT(M14,"00\:00")+0</f>
        <v>0.57291666666666663</v>
      </c>
      <c r="O14" s="149">
        <v>0.4</v>
      </c>
      <c r="P14" s="149" t="s">
        <v>58</v>
      </c>
      <c r="Q14" s="149">
        <v>2041</v>
      </c>
      <c r="R14" s="151">
        <f t="shared" ref="R14:R43" si="3">TEXT(Q14,"00\:00")+0</f>
        <v>0.8618055555555556</v>
      </c>
      <c r="S14" s="149">
        <v>0.7</v>
      </c>
      <c r="T14" s="169"/>
      <c r="U14" s="155">
        <v>0.24097222222222223</v>
      </c>
      <c r="V14" s="155">
        <v>0.7909722222222223</v>
      </c>
      <c r="W14" s="155" t="s">
        <v>37</v>
      </c>
      <c r="X14" s="155">
        <v>0.15138888888888888</v>
      </c>
      <c r="Y14" s="155">
        <v>0.69930555555555562</v>
      </c>
      <c r="Z14" s="170"/>
    </row>
    <row r="15" spans="1:26" s="168" customFormat="1" ht="35.25" customHeight="1" x14ac:dyDescent="0.35">
      <c r="A15" s="71"/>
      <c r="B15" s="60" t="s">
        <v>44</v>
      </c>
      <c r="C15" s="61">
        <v>2</v>
      </c>
      <c r="D15" s="61" t="s">
        <v>57</v>
      </c>
      <c r="E15" s="61">
        <v>240</v>
      </c>
      <c r="F15" s="62">
        <f t="shared" si="0"/>
        <v>0.1111111111111111</v>
      </c>
      <c r="G15" s="61">
        <v>0.5</v>
      </c>
      <c r="H15" s="61" t="s">
        <v>58</v>
      </c>
      <c r="I15" s="61">
        <v>725</v>
      </c>
      <c r="J15" s="62">
        <f t="shared" si="1"/>
        <v>0.30902777777777779</v>
      </c>
      <c r="K15" s="61">
        <v>0.6</v>
      </c>
      <c r="L15" s="61" t="s">
        <v>57</v>
      </c>
      <c r="M15" s="61">
        <v>1419</v>
      </c>
      <c r="N15" s="63">
        <f t="shared" si="2"/>
        <v>0.59652777777777777</v>
      </c>
      <c r="O15" s="61">
        <v>0.3</v>
      </c>
      <c r="P15" s="61" t="s">
        <v>58</v>
      </c>
      <c r="Q15" s="61">
        <v>2120</v>
      </c>
      <c r="R15" s="63">
        <f t="shared" si="3"/>
        <v>0.88888888888888884</v>
      </c>
      <c r="S15" s="61">
        <v>0.7</v>
      </c>
      <c r="T15" s="171"/>
      <c r="U15" s="74">
        <v>0.24097222222222223</v>
      </c>
      <c r="V15" s="74">
        <v>0.7909722222222223</v>
      </c>
      <c r="W15" s="74" t="s">
        <v>37</v>
      </c>
      <c r="X15" s="74">
        <v>0.17916666666666667</v>
      </c>
      <c r="Y15" s="74">
        <v>0.74097222222222225</v>
      </c>
      <c r="Z15" s="76"/>
    </row>
    <row r="16" spans="1:26" s="168" customFormat="1" ht="35.25" customHeight="1" x14ac:dyDescent="0.35">
      <c r="A16" s="71"/>
      <c r="B16" s="77" t="s">
        <v>45</v>
      </c>
      <c r="C16" s="86">
        <v>3</v>
      </c>
      <c r="D16" s="78" t="s">
        <v>57</v>
      </c>
      <c r="E16" s="78">
        <v>318</v>
      </c>
      <c r="F16" s="79">
        <f t="shared" si="0"/>
        <v>0.13749999999999998</v>
      </c>
      <c r="G16" s="78">
        <v>0.5</v>
      </c>
      <c r="H16" s="78" t="s">
        <v>58</v>
      </c>
      <c r="I16" s="78">
        <v>802</v>
      </c>
      <c r="J16" s="79">
        <f t="shared" si="1"/>
        <v>0.3347222222222222</v>
      </c>
      <c r="K16" s="78">
        <v>0.6</v>
      </c>
      <c r="L16" s="78" t="s">
        <v>57</v>
      </c>
      <c r="M16" s="78">
        <v>1455</v>
      </c>
      <c r="N16" s="80">
        <f t="shared" si="2"/>
        <v>0.62152777777777779</v>
      </c>
      <c r="O16" s="78">
        <v>0.3</v>
      </c>
      <c r="P16" s="78" t="s">
        <v>58</v>
      </c>
      <c r="Q16" s="78">
        <v>2201</v>
      </c>
      <c r="R16" s="80">
        <f t="shared" si="3"/>
        <v>0.91736111111111107</v>
      </c>
      <c r="S16" s="78">
        <v>0.7</v>
      </c>
      <c r="T16" s="171"/>
      <c r="U16" s="83">
        <v>0.24097222222222223</v>
      </c>
      <c r="V16" s="83">
        <v>0.7909722222222223</v>
      </c>
      <c r="W16" s="83" t="s">
        <v>37</v>
      </c>
      <c r="X16" s="83">
        <v>0.21180555555555555</v>
      </c>
      <c r="Y16" s="83">
        <v>0.78541666666666676</v>
      </c>
      <c r="Z16" s="88" t="s">
        <v>47</v>
      </c>
    </row>
    <row r="17" spans="1:26" s="168" customFormat="1" ht="35.25" customHeight="1" x14ac:dyDescent="0.35">
      <c r="A17" s="71"/>
      <c r="B17" s="77" t="s">
        <v>39</v>
      </c>
      <c r="C17" s="86">
        <v>4</v>
      </c>
      <c r="D17" s="78" t="s">
        <v>57</v>
      </c>
      <c r="E17" s="78">
        <v>358</v>
      </c>
      <c r="F17" s="79">
        <f t="shared" si="0"/>
        <v>0.16527777777777777</v>
      </c>
      <c r="G17" s="78">
        <v>0.5</v>
      </c>
      <c r="H17" s="78" t="s">
        <v>58</v>
      </c>
      <c r="I17" s="78">
        <v>846</v>
      </c>
      <c r="J17" s="79">
        <f t="shared" si="1"/>
        <v>0.36527777777777781</v>
      </c>
      <c r="K17" s="78">
        <v>0.6</v>
      </c>
      <c r="L17" s="78" t="s">
        <v>57</v>
      </c>
      <c r="M17" s="78">
        <v>1534</v>
      </c>
      <c r="N17" s="80">
        <f t="shared" si="2"/>
        <v>0.64861111111111114</v>
      </c>
      <c r="O17" s="78">
        <v>0.3</v>
      </c>
      <c r="P17" s="78" t="s">
        <v>58</v>
      </c>
      <c r="Q17" s="78">
        <v>2244</v>
      </c>
      <c r="R17" s="80">
        <f t="shared" si="3"/>
        <v>0.9472222222222223</v>
      </c>
      <c r="S17" s="78">
        <v>0.7</v>
      </c>
      <c r="T17" s="171"/>
      <c r="U17" s="83">
        <v>0.24097222222222223</v>
      </c>
      <c r="V17" s="83">
        <v>0.79166666666666663</v>
      </c>
      <c r="W17" s="83" t="s">
        <v>37</v>
      </c>
      <c r="X17" s="83">
        <v>0.24930555555555556</v>
      </c>
      <c r="Y17" s="83">
        <v>0.83124999999999993</v>
      </c>
      <c r="Z17" s="88"/>
    </row>
    <row r="18" spans="1:26" s="168" customFormat="1" ht="35.25" customHeight="1" x14ac:dyDescent="0.35">
      <c r="A18" s="71"/>
      <c r="B18" s="60" t="s">
        <v>40</v>
      </c>
      <c r="C18" s="61">
        <v>5</v>
      </c>
      <c r="D18" s="61" t="s">
        <v>57</v>
      </c>
      <c r="E18" s="61">
        <v>446</v>
      </c>
      <c r="F18" s="62">
        <f t="shared" si="0"/>
        <v>0.1986111111111111</v>
      </c>
      <c r="G18" s="61">
        <v>0.5</v>
      </c>
      <c r="H18" s="61" t="s">
        <v>58</v>
      </c>
      <c r="I18" s="61">
        <v>938</v>
      </c>
      <c r="J18" s="62">
        <f t="shared" si="1"/>
        <v>0.40138888888888885</v>
      </c>
      <c r="K18" s="61">
        <v>0.6</v>
      </c>
      <c r="L18" s="61" t="s">
        <v>57</v>
      </c>
      <c r="M18" s="61">
        <v>1618</v>
      </c>
      <c r="N18" s="63">
        <f t="shared" si="2"/>
        <v>0.6791666666666667</v>
      </c>
      <c r="O18" s="61">
        <v>0.3</v>
      </c>
      <c r="P18" s="61" t="s">
        <v>58</v>
      </c>
      <c r="Q18" s="61">
        <v>2330</v>
      </c>
      <c r="R18" s="63">
        <f t="shared" si="3"/>
        <v>0.97916666666666663</v>
      </c>
      <c r="S18" s="61">
        <v>0.7</v>
      </c>
      <c r="T18" s="171"/>
      <c r="U18" s="74">
        <v>0.24097222222222223</v>
      </c>
      <c r="V18" s="74">
        <v>0.79166666666666663</v>
      </c>
      <c r="W18" s="74" t="s">
        <v>37</v>
      </c>
      <c r="X18" s="74">
        <v>0.29166666666666669</v>
      </c>
      <c r="Y18" s="74">
        <v>0.87638888888888899</v>
      </c>
      <c r="Z18" s="76"/>
    </row>
    <row r="19" spans="1:26" s="168" customFormat="1" ht="35.25" customHeight="1" x14ac:dyDescent="0.35">
      <c r="A19" s="71"/>
      <c r="B19" s="60" t="s">
        <v>41</v>
      </c>
      <c r="C19" s="61">
        <v>6</v>
      </c>
      <c r="D19" s="61" t="s">
        <v>57</v>
      </c>
      <c r="E19" s="61">
        <v>544</v>
      </c>
      <c r="F19" s="62">
        <f t="shared" si="0"/>
        <v>0.2388888888888889</v>
      </c>
      <c r="G19" s="61">
        <v>0.5</v>
      </c>
      <c r="H19" s="61" t="s">
        <v>58</v>
      </c>
      <c r="I19" s="61">
        <v>1039</v>
      </c>
      <c r="J19" s="62">
        <f t="shared" si="1"/>
        <v>0.44375000000000003</v>
      </c>
      <c r="K19" s="61">
        <v>0.6</v>
      </c>
      <c r="L19" s="61" t="s">
        <v>57</v>
      </c>
      <c r="M19" s="61">
        <v>1710</v>
      </c>
      <c r="N19" s="63">
        <f t="shared" si="2"/>
        <v>0.71527777777777779</v>
      </c>
      <c r="O19" s="61">
        <v>0.3</v>
      </c>
      <c r="P19" s="61" t="s">
        <v>14</v>
      </c>
      <c r="Q19" s="61"/>
      <c r="R19" s="63" t="s">
        <v>14</v>
      </c>
      <c r="S19" s="61"/>
      <c r="T19" s="171"/>
      <c r="U19" s="74">
        <v>0.24097222222222223</v>
      </c>
      <c r="V19" s="74">
        <v>0.79166666666666663</v>
      </c>
      <c r="W19" s="74" t="s">
        <v>37</v>
      </c>
      <c r="X19" s="74">
        <v>0.33749999999999997</v>
      </c>
      <c r="Y19" s="74">
        <v>0.91875000000000007</v>
      </c>
      <c r="Z19" s="76"/>
    </row>
    <row r="20" spans="1:26" s="168" customFormat="1" ht="35.25" customHeight="1" x14ac:dyDescent="0.35">
      <c r="A20" s="71"/>
      <c r="B20" s="77" t="s">
        <v>42</v>
      </c>
      <c r="C20" s="86">
        <v>7</v>
      </c>
      <c r="D20" s="78" t="s">
        <v>58</v>
      </c>
      <c r="E20" s="78">
        <v>21</v>
      </c>
      <c r="F20" s="79">
        <f t="shared" si="0"/>
        <v>1.4583333333333332E-2</v>
      </c>
      <c r="G20" s="78">
        <v>0.7</v>
      </c>
      <c r="H20" s="78" t="s">
        <v>57</v>
      </c>
      <c r="I20" s="78">
        <v>652</v>
      </c>
      <c r="J20" s="79">
        <f t="shared" si="1"/>
        <v>0.28611111111111115</v>
      </c>
      <c r="K20" s="78">
        <v>0.5</v>
      </c>
      <c r="L20" s="78" t="s">
        <v>58</v>
      </c>
      <c r="M20" s="78">
        <v>1150</v>
      </c>
      <c r="N20" s="80">
        <f t="shared" si="2"/>
        <v>0.49305555555555558</v>
      </c>
      <c r="O20" s="78">
        <v>0.6</v>
      </c>
      <c r="P20" s="78" t="s">
        <v>57</v>
      </c>
      <c r="Q20" s="78">
        <v>1813</v>
      </c>
      <c r="R20" s="80">
        <f t="shared" si="3"/>
        <v>0.75902777777777775</v>
      </c>
      <c r="S20" s="78">
        <v>0.4</v>
      </c>
      <c r="T20" s="171"/>
      <c r="U20" s="83">
        <v>0.24097222222222223</v>
      </c>
      <c r="V20" s="83">
        <v>0.79236111111111107</v>
      </c>
      <c r="W20" s="83" t="s">
        <v>37</v>
      </c>
      <c r="X20" s="83">
        <v>0.3840277777777778</v>
      </c>
      <c r="Y20" s="83">
        <v>0.9555555555555556</v>
      </c>
      <c r="Z20" s="88"/>
    </row>
    <row r="21" spans="1:26" s="168" customFormat="1" ht="35.25" customHeight="1" x14ac:dyDescent="0.35">
      <c r="A21" s="71"/>
      <c r="B21" s="77" t="s">
        <v>43</v>
      </c>
      <c r="C21" s="86">
        <v>8</v>
      </c>
      <c r="D21" s="78" t="s">
        <v>58</v>
      </c>
      <c r="E21" s="78">
        <v>118</v>
      </c>
      <c r="F21" s="79">
        <f t="shared" si="0"/>
        <v>5.4166666666666669E-2</v>
      </c>
      <c r="G21" s="78">
        <v>0.7</v>
      </c>
      <c r="H21" s="78" t="s">
        <v>57</v>
      </c>
      <c r="I21" s="78">
        <v>801</v>
      </c>
      <c r="J21" s="79">
        <f t="shared" si="1"/>
        <v>0.33402777777777781</v>
      </c>
      <c r="K21" s="78">
        <v>0.5</v>
      </c>
      <c r="L21" s="78" t="s">
        <v>58</v>
      </c>
      <c r="M21" s="78">
        <v>1312</v>
      </c>
      <c r="N21" s="80">
        <f t="shared" si="2"/>
        <v>0.54999999999999993</v>
      </c>
      <c r="O21" s="78">
        <v>0.6</v>
      </c>
      <c r="P21" s="78" t="s">
        <v>57</v>
      </c>
      <c r="Q21" s="78">
        <v>1930</v>
      </c>
      <c r="R21" s="80">
        <f t="shared" si="3"/>
        <v>0.8125</v>
      </c>
      <c r="S21" s="78">
        <v>0.4</v>
      </c>
      <c r="T21" s="171"/>
      <c r="U21" s="83">
        <v>0.24097222222222223</v>
      </c>
      <c r="V21" s="83">
        <v>0.79236111111111107</v>
      </c>
      <c r="W21" s="83" t="s">
        <v>37</v>
      </c>
      <c r="X21" s="83">
        <v>0.42986111111111108</v>
      </c>
      <c r="Y21" s="83">
        <v>0.98888888888888893</v>
      </c>
      <c r="Z21" s="88"/>
    </row>
    <row r="22" spans="1:26" s="168" customFormat="1" ht="35.25" customHeight="1" x14ac:dyDescent="0.35">
      <c r="A22" s="71"/>
      <c r="B22" s="60" t="s">
        <v>44</v>
      </c>
      <c r="C22" s="61">
        <v>9</v>
      </c>
      <c r="D22" s="61" t="s">
        <v>58</v>
      </c>
      <c r="E22" s="61">
        <v>222</v>
      </c>
      <c r="F22" s="62">
        <f t="shared" si="0"/>
        <v>9.8611111111111108E-2</v>
      </c>
      <c r="G22" s="61">
        <v>0.7</v>
      </c>
      <c r="H22" s="61" t="s">
        <v>57</v>
      </c>
      <c r="I22" s="61">
        <v>907</v>
      </c>
      <c r="J22" s="62">
        <f t="shared" si="1"/>
        <v>0.37986111111111115</v>
      </c>
      <c r="K22" s="61">
        <v>0.4</v>
      </c>
      <c r="L22" s="61" t="s">
        <v>58</v>
      </c>
      <c r="M22" s="61">
        <v>1448</v>
      </c>
      <c r="N22" s="63">
        <f t="shared" si="2"/>
        <v>0.6166666666666667</v>
      </c>
      <c r="O22" s="61">
        <v>0.6</v>
      </c>
      <c r="P22" s="61" t="s">
        <v>57</v>
      </c>
      <c r="Q22" s="61">
        <v>2056</v>
      </c>
      <c r="R22" s="63">
        <f t="shared" si="3"/>
        <v>0.87222222222222223</v>
      </c>
      <c r="S22" s="61">
        <v>0.5</v>
      </c>
      <c r="T22" s="171"/>
      <c r="U22" s="74">
        <v>0.24097222222222223</v>
      </c>
      <c r="V22" s="74">
        <v>0.79236111111111107</v>
      </c>
      <c r="W22" s="74" t="s">
        <v>37</v>
      </c>
      <c r="X22" s="74">
        <v>0.47361111111111115</v>
      </c>
      <c r="Y22" s="74" t="s">
        <v>37</v>
      </c>
      <c r="Z22" s="76"/>
    </row>
    <row r="23" spans="1:26" s="168" customFormat="1" ht="35.25" customHeight="1" x14ac:dyDescent="0.35">
      <c r="A23" s="71"/>
      <c r="B23" s="60" t="s">
        <v>45</v>
      </c>
      <c r="C23" s="61">
        <v>10</v>
      </c>
      <c r="D23" s="61" t="s">
        <v>58</v>
      </c>
      <c r="E23" s="61">
        <v>329</v>
      </c>
      <c r="F23" s="62">
        <f t="shared" si="0"/>
        <v>0.1451388888888889</v>
      </c>
      <c r="G23" s="61">
        <v>0.7</v>
      </c>
      <c r="H23" s="61" t="s">
        <v>57</v>
      </c>
      <c r="I23" s="61">
        <v>1009</v>
      </c>
      <c r="J23" s="62">
        <f t="shared" si="1"/>
        <v>0.42291666666666666</v>
      </c>
      <c r="K23" s="61">
        <v>0.4</v>
      </c>
      <c r="L23" s="61" t="s">
        <v>58</v>
      </c>
      <c r="M23" s="61">
        <v>1628</v>
      </c>
      <c r="N23" s="63">
        <f t="shared" si="2"/>
        <v>0.68611111111111101</v>
      </c>
      <c r="O23" s="61">
        <v>0.6</v>
      </c>
      <c r="P23" s="61" t="s">
        <v>57</v>
      </c>
      <c r="Q23" s="61">
        <v>2223</v>
      </c>
      <c r="R23" s="63">
        <f t="shared" si="3"/>
        <v>0.93263888888888891</v>
      </c>
      <c r="S23" s="61">
        <v>0.5</v>
      </c>
      <c r="T23" s="171"/>
      <c r="U23" s="74">
        <v>0.24097222222222223</v>
      </c>
      <c r="V23" s="74">
        <v>0.79305555555555562</v>
      </c>
      <c r="W23" s="74">
        <v>1.8055555555555557E-2</v>
      </c>
      <c r="X23" s="74">
        <v>0.51458333333333328</v>
      </c>
      <c r="Y23" s="74" t="s">
        <v>37</v>
      </c>
      <c r="Z23" s="76" t="s">
        <v>48</v>
      </c>
    </row>
    <row r="24" spans="1:26" s="168" customFormat="1" ht="35.25" customHeight="1" x14ac:dyDescent="0.35">
      <c r="A24" s="71"/>
      <c r="B24" s="77" t="s">
        <v>39</v>
      </c>
      <c r="C24" s="86">
        <v>11</v>
      </c>
      <c r="D24" s="78" t="s">
        <v>58</v>
      </c>
      <c r="E24" s="78">
        <v>431</v>
      </c>
      <c r="F24" s="79">
        <f t="shared" si="0"/>
        <v>0.18819444444444444</v>
      </c>
      <c r="G24" s="78">
        <v>0.7</v>
      </c>
      <c r="H24" s="78" t="s">
        <v>57</v>
      </c>
      <c r="I24" s="78">
        <v>1108</v>
      </c>
      <c r="J24" s="79">
        <f t="shared" si="1"/>
        <v>0.46388888888888885</v>
      </c>
      <c r="K24" s="78">
        <v>0.4</v>
      </c>
      <c r="L24" s="78" t="s">
        <v>58</v>
      </c>
      <c r="M24" s="78">
        <v>1744</v>
      </c>
      <c r="N24" s="80">
        <f t="shared" si="2"/>
        <v>0.73888888888888893</v>
      </c>
      <c r="O24" s="78">
        <v>0.6</v>
      </c>
      <c r="P24" s="78" t="s">
        <v>57</v>
      </c>
      <c r="Q24" s="78">
        <v>2343</v>
      </c>
      <c r="R24" s="80">
        <f t="shared" si="3"/>
        <v>0.98819444444444438</v>
      </c>
      <c r="S24" s="78">
        <v>0.5</v>
      </c>
      <c r="T24" s="171"/>
      <c r="U24" s="83">
        <v>0.24166666666666667</v>
      </c>
      <c r="V24" s="83">
        <v>0.79305555555555562</v>
      </c>
      <c r="W24" s="83">
        <v>4.5138888888888888E-2</v>
      </c>
      <c r="X24" s="83">
        <v>0.5541666666666667</v>
      </c>
      <c r="Y24" s="83" t="s">
        <v>37</v>
      </c>
      <c r="Z24" s="88"/>
    </row>
    <row r="25" spans="1:26" s="168" customFormat="1" ht="35.25" customHeight="1" x14ac:dyDescent="0.35">
      <c r="A25" s="71"/>
      <c r="B25" s="77" t="s">
        <v>40</v>
      </c>
      <c r="C25" s="86">
        <v>12</v>
      </c>
      <c r="D25" s="78" t="s">
        <v>58</v>
      </c>
      <c r="E25" s="78">
        <v>525</v>
      </c>
      <c r="F25" s="79">
        <f t="shared" si="0"/>
        <v>0.22569444444444445</v>
      </c>
      <c r="G25" s="78">
        <v>0.7</v>
      </c>
      <c r="H25" s="78" t="s">
        <v>57</v>
      </c>
      <c r="I25" s="78">
        <v>1202</v>
      </c>
      <c r="J25" s="79">
        <f t="shared" si="1"/>
        <v>0.50138888888888888</v>
      </c>
      <c r="K25" s="78">
        <v>0.4</v>
      </c>
      <c r="L25" s="78" t="s">
        <v>58</v>
      </c>
      <c r="M25" s="78">
        <v>1843</v>
      </c>
      <c r="N25" s="80">
        <f t="shared" si="2"/>
        <v>0.77986111111111101</v>
      </c>
      <c r="O25" s="78">
        <v>0.7</v>
      </c>
      <c r="P25" s="78" t="s">
        <v>14</v>
      </c>
      <c r="Q25" s="78"/>
      <c r="R25" s="80" t="s">
        <v>14</v>
      </c>
      <c r="S25" s="78"/>
      <c r="T25" s="171"/>
      <c r="U25" s="83">
        <v>0.24166666666666667</v>
      </c>
      <c r="V25" s="83">
        <v>0.79305555555555562</v>
      </c>
      <c r="W25" s="83">
        <v>7.0833333333333331E-2</v>
      </c>
      <c r="X25" s="83">
        <v>0.59305555555555556</v>
      </c>
      <c r="Y25" s="83" t="s">
        <v>37</v>
      </c>
      <c r="Z25" s="88"/>
    </row>
    <row r="26" spans="1:26" s="168" customFormat="1" ht="35.25" customHeight="1" x14ac:dyDescent="0.35">
      <c r="A26" s="71"/>
      <c r="B26" s="60" t="s">
        <v>41</v>
      </c>
      <c r="C26" s="61">
        <v>13</v>
      </c>
      <c r="D26" s="61" t="s">
        <v>57</v>
      </c>
      <c r="E26" s="61">
        <v>48</v>
      </c>
      <c r="F26" s="62">
        <f t="shared" si="0"/>
        <v>3.3333333333333333E-2</v>
      </c>
      <c r="G26" s="61">
        <v>0.5</v>
      </c>
      <c r="H26" s="61" t="s">
        <v>58</v>
      </c>
      <c r="I26" s="61">
        <v>612</v>
      </c>
      <c r="J26" s="62">
        <f t="shared" si="1"/>
        <v>0.25833333333333336</v>
      </c>
      <c r="K26" s="61">
        <v>0.6</v>
      </c>
      <c r="L26" s="61" t="s">
        <v>57</v>
      </c>
      <c r="M26" s="61">
        <v>1251</v>
      </c>
      <c r="N26" s="63">
        <f t="shared" si="2"/>
        <v>0.53541666666666665</v>
      </c>
      <c r="O26" s="61">
        <v>0.4</v>
      </c>
      <c r="P26" s="61" t="s">
        <v>58</v>
      </c>
      <c r="Q26" s="61">
        <v>1932</v>
      </c>
      <c r="R26" s="63">
        <f t="shared" si="3"/>
        <v>0.81388888888888899</v>
      </c>
      <c r="S26" s="61">
        <v>0.7</v>
      </c>
      <c r="T26" s="171"/>
      <c r="U26" s="74">
        <v>0.24166666666666667</v>
      </c>
      <c r="V26" s="74">
        <v>0.79375000000000007</v>
      </c>
      <c r="W26" s="74">
        <v>9.5833333333333326E-2</v>
      </c>
      <c r="X26" s="74">
        <v>0.63124999999999998</v>
      </c>
      <c r="Y26" s="74" t="s">
        <v>37</v>
      </c>
      <c r="Z26" s="76"/>
    </row>
    <row r="27" spans="1:26" s="168" customFormat="1" ht="35.25" customHeight="1" x14ac:dyDescent="0.35">
      <c r="A27" s="71"/>
      <c r="B27" s="60" t="s">
        <v>42</v>
      </c>
      <c r="C27" s="61">
        <v>14</v>
      </c>
      <c r="D27" s="61" t="s">
        <v>57</v>
      </c>
      <c r="E27" s="61">
        <v>142</v>
      </c>
      <c r="F27" s="62">
        <f t="shared" si="0"/>
        <v>7.0833333333333331E-2</v>
      </c>
      <c r="G27" s="61">
        <v>0.5</v>
      </c>
      <c r="H27" s="61" t="s">
        <v>58</v>
      </c>
      <c r="I27" s="61">
        <v>653</v>
      </c>
      <c r="J27" s="62">
        <f t="shared" si="1"/>
        <v>0.28680555555555554</v>
      </c>
      <c r="K27" s="61">
        <v>0.6</v>
      </c>
      <c r="L27" s="61" t="s">
        <v>57</v>
      </c>
      <c r="M27" s="61">
        <v>1333</v>
      </c>
      <c r="N27" s="63">
        <f t="shared" si="2"/>
        <v>0.56458333333333333</v>
      </c>
      <c r="O27" s="61">
        <v>0.4</v>
      </c>
      <c r="P27" s="61" t="s">
        <v>58</v>
      </c>
      <c r="Q27" s="61">
        <v>2017</v>
      </c>
      <c r="R27" s="63">
        <f t="shared" si="3"/>
        <v>0.84513888888888899</v>
      </c>
      <c r="S27" s="61">
        <v>0.7</v>
      </c>
      <c r="T27" s="171"/>
      <c r="U27" s="74">
        <v>0.24166666666666667</v>
      </c>
      <c r="V27" s="74">
        <v>0.79375000000000007</v>
      </c>
      <c r="W27" s="74">
        <v>0.12222222222222223</v>
      </c>
      <c r="X27" s="74">
        <v>0.67013888888888884</v>
      </c>
      <c r="Y27" s="74" t="s">
        <v>37</v>
      </c>
      <c r="Z27" s="76"/>
    </row>
    <row r="28" spans="1:26" s="168" customFormat="1" ht="35.25" customHeight="1" x14ac:dyDescent="0.35">
      <c r="A28" s="71"/>
      <c r="B28" s="77" t="s">
        <v>43</v>
      </c>
      <c r="C28" s="86">
        <v>15</v>
      </c>
      <c r="D28" s="78" t="s">
        <v>57</v>
      </c>
      <c r="E28" s="78">
        <v>227</v>
      </c>
      <c r="F28" s="79">
        <f t="shared" si="0"/>
        <v>0.10208333333333335</v>
      </c>
      <c r="G28" s="78">
        <v>0.5</v>
      </c>
      <c r="H28" s="78" t="s">
        <v>58</v>
      </c>
      <c r="I28" s="78">
        <v>730</v>
      </c>
      <c r="J28" s="79">
        <f t="shared" si="1"/>
        <v>0.3125</v>
      </c>
      <c r="K28" s="78">
        <v>0.6</v>
      </c>
      <c r="L28" s="78" t="s">
        <v>57</v>
      </c>
      <c r="M28" s="78">
        <v>1411</v>
      </c>
      <c r="N28" s="80">
        <f t="shared" si="2"/>
        <v>0.59097222222222223</v>
      </c>
      <c r="O28" s="78">
        <v>0.4</v>
      </c>
      <c r="P28" s="78" t="s">
        <v>58</v>
      </c>
      <c r="Q28" s="78">
        <v>2059</v>
      </c>
      <c r="R28" s="80">
        <f t="shared" si="3"/>
        <v>0.87430555555555556</v>
      </c>
      <c r="S28" s="78">
        <v>0.7</v>
      </c>
      <c r="T28" s="171"/>
      <c r="U28" s="83">
        <v>0.24166666666666667</v>
      </c>
      <c r="V28" s="83">
        <v>0.79375000000000007</v>
      </c>
      <c r="W28" s="83">
        <v>0.15</v>
      </c>
      <c r="X28" s="83">
        <v>0.70972222222222225</v>
      </c>
      <c r="Y28" s="83" t="s">
        <v>37</v>
      </c>
      <c r="Z28" s="88"/>
    </row>
    <row r="29" spans="1:26" s="168" customFormat="1" ht="35.25" customHeight="1" x14ac:dyDescent="0.35">
      <c r="A29" s="71"/>
      <c r="B29" s="77" t="s">
        <v>44</v>
      </c>
      <c r="C29" s="86">
        <v>16</v>
      </c>
      <c r="D29" s="78" t="s">
        <v>57</v>
      </c>
      <c r="E29" s="78">
        <v>308</v>
      </c>
      <c r="F29" s="79">
        <f t="shared" si="0"/>
        <v>0.13055555555555556</v>
      </c>
      <c r="G29" s="78">
        <v>0.5</v>
      </c>
      <c r="H29" s="78" t="s">
        <v>58</v>
      </c>
      <c r="I29" s="78">
        <v>804</v>
      </c>
      <c r="J29" s="79">
        <f t="shared" si="1"/>
        <v>0.33611111111111108</v>
      </c>
      <c r="K29" s="78">
        <v>0.6</v>
      </c>
      <c r="L29" s="78" t="s">
        <v>57</v>
      </c>
      <c r="M29" s="78">
        <v>1443</v>
      </c>
      <c r="N29" s="80">
        <f t="shared" si="2"/>
        <v>0.61319444444444449</v>
      </c>
      <c r="O29" s="78">
        <v>0.4</v>
      </c>
      <c r="P29" s="78" t="s">
        <v>58</v>
      </c>
      <c r="Q29" s="78">
        <v>2137</v>
      </c>
      <c r="R29" s="80">
        <f t="shared" si="3"/>
        <v>0.90069444444444446</v>
      </c>
      <c r="S29" s="78">
        <v>0.7</v>
      </c>
      <c r="T29" s="171"/>
      <c r="U29" s="83">
        <v>0.24166666666666667</v>
      </c>
      <c r="V29" s="83">
        <v>0.79375000000000007</v>
      </c>
      <c r="W29" s="83">
        <v>0.17986111111111111</v>
      </c>
      <c r="X29" s="83">
        <v>0.75</v>
      </c>
      <c r="Y29" s="83" t="s">
        <v>37</v>
      </c>
      <c r="Z29" s="88"/>
    </row>
    <row r="30" spans="1:26" s="168" customFormat="1" ht="35.25" customHeight="1" x14ac:dyDescent="0.35">
      <c r="A30" s="71"/>
      <c r="B30" s="60" t="s">
        <v>45</v>
      </c>
      <c r="C30" s="61">
        <v>17</v>
      </c>
      <c r="D30" s="61" t="s">
        <v>57</v>
      </c>
      <c r="E30" s="61">
        <v>344</v>
      </c>
      <c r="F30" s="62">
        <f t="shared" si="0"/>
        <v>0.15555555555555556</v>
      </c>
      <c r="G30" s="61">
        <v>0.5</v>
      </c>
      <c r="H30" s="61" t="s">
        <v>58</v>
      </c>
      <c r="I30" s="61">
        <v>837</v>
      </c>
      <c r="J30" s="62">
        <f t="shared" si="1"/>
        <v>0.35902777777777778</v>
      </c>
      <c r="K30" s="61">
        <v>0.6</v>
      </c>
      <c r="L30" s="61" t="s">
        <v>57</v>
      </c>
      <c r="M30" s="61">
        <v>1514</v>
      </c>
      <c r="N30" s="63">
        <f t="shared" si="2"/>
        <v>0.63472222222222219</v>
      </c>
      <c r="O30" s="61">
        <v>0.4</v>
      </c>
      <c r="P30" s="61" t="s">
        <v>58</v>
      </c>
      <c r="Q30" s="61">
        <v>2214</v>
      </c>
      <c r="R30" s="63">
        <f t="shared" si="3"/>
        <v>0.92638888888888893</v>
      </c>
      <c r="S30" s="61">
        <v>0.7</v>
      </c>
      <c r="T30" s="171"/>
      <c r="U30" s="74">
        <v>0.24166666666666667</v>
      </c>
      <c r="V30" s="74">
        <v>0.7944444444444444</v>
      </c>
      <c r="W30" s="74">
        <v>0.21319444444444444</v>
      </c>
      <c r="X30" s="74">
        <v>0.7895833333333333</v>
      </c>
      <c r="Y30" s="74" t="s">
        <v>37</v>
      </c>
      <c r="Z30" s="76" t="s">
        <v>49</v>
      </c>
    </row>
    <row r="31" spans="1:26" s="168" customFormat="1" ht="35.25" customHeight="1" x14ac:dyDescent="0.35">
      <c r="A31" s="71"/>
      <c r="B31" s="60" t="s">
        <v>39</v>
      </c>
      <c r="C31" s="61">
        <v>18</v>
      </c>
      <c r="D31" s="61" t="s">
        <v>57</v>
      </c>
      <c r="E31" s="61">
        <v>419</v>
      </c>
      <c r="F31" s="62">
        <f t="shared" si="0"/>
        <v>0.17986111111111111</v>
      </c>
      <c r="G31" s="61">
        <v>0.5</v>
      </c>
      <c r="H31" s="61" t="s">
        <v>58</v>
      </c>
      <c r="I31" s="61">
        <v>913</v>
      </c>
      <c r="J31" s="62">
        <f t="shared" si="1"/>
        <v>0.3840277777777778</v>
      </c>
      <c r="K31" s="61">
        <v>0.6</v>
      </c>
      <c r="L31" s="61" t="s">
        <v>57</v>
      </c>
      <c r="M31" s="61">
        <v>1544</v>
      </c>
      <c r="N31" s="63">
        <f t="shared" si="2"/>
        <v>0.65555555555555556</v>
      </c>
      <c r="O31" s="61">
        <v>0.4</v>
      </c>
      <c r="P31" s="61" t="s">
        <v>58</v>
      </c>
      <c r="Q31" s="61">
        <v>2249</v>
      </c>
      <c r="R31" s="63">
        <f t="shared" si="3"/>
        <v>0.9506944444444444</v>
      </c>
      <c r="S31" s="61">
        <v>0.6</v>
      </c>
      <c r="T31" s="171"/>
      <c r="U31" s="74">
        <v>0.24166666666666667</v>
      </c>
      <c r="V31" s="74">
        <v>0.7944444444444444</v>
      </c>
      <c r="W31" s="74">
        <v>0.24861111111111112</v>
      </c>
      <c r="X31" s="74">
        <v>0.82777777777777783</v>
      </c>
      <c r="Y31" s="74" t="s">
        <v>37</v>
      </c>
      <c r="Z31" s="76"/>
    </row>
    <row r="32" spans="1:26" s="168" customFormat="1" ht="35.25" customHeight="1" x14ac:dyDescent="0.35">
      <c r="A32" s="71"/>
      <c r="B32" s="77" t="s">
        <v>40</v>
      </c>
      <c r="C32" s="86">
        <v>19</v>
      </c>
      <c r="D32" s="78" t="s">
        <v>57</v>
      </c>
      <c r="E32" s="78">
        <v>455</v>
      </c>
      <c r="F32" s="79">
        <f t="shared" si="0"/>
        <v>0.20486111111111113</v>
      </c>
      <c r="G32" s="78">
        <v>0.5</v>
      </c>
      <c r="H32" s="78" t="s">
        <v>58</v>
      </c>
      <c r="I32" s="78">
        <v>953</v>
      </c>
      <c r="J32" s="79">
        <f t="shared" si="1"/>
        <v>0.41180555555555554</v>
      </c>
      <c r="K32" s="78">
        <v>0.6</v>
      </c>
      <c r="L32" s="78" t="s">
        <v>57</v>
      </c>
      <c r="M32" s="78">
        <v>1617</v>
      </c>
      <c r="N32" s="80">
        <f t="shared" si="2"/>
        <v>0.67847222222222225</v>
      </c>
      <c r="O32" s="78">
        <v>0.4</v>
      </c>
      <c r="P32" s="78" t="s">
        <v>58</v>
      </c>
      <c r="Q32" s="78">
        <v>2323</v>
      </c>
      <c r="R32" s="80">
        <f t="shared" si="3"/>
        <v>0.97430555555555554</v>
      </c>
      <c r="S32" s="78">
        <v>0.6</v>
      </c>
      <c r="T32" s="171"/>
      <c r="U32" s="83">
        <v>0.24236111111111111</v>
      </c>
      <c r="V32" s="83">
        <v>0.7944444444444444</v>
      </c>
      <c r="W32" s="83">
        <v>0.28541666666666665</v>
      </c>
      <c r="X32" s="83">
        <v>0.86249999999999993</v>
      </c>
      <c r="Y32" s="83" t="s">
        <v>37</v>
      </c>
      <c r="Z32" s="88"/>
    </row>
    <row r="33" spans="1:26" s="168" customFormat="1" ht="35.25" customHeight="1" x14ac:dyDescent="0.35">
      <c r="A33" s="71"/>
      <c r="B33" s="77" t="s">
        <v>41</v>
      </c>
      <c r="C33" s="86">
        <v>20</v>
      </c>
      <c r="D33" s="78" t="s">
        <v>57</v>
      </c>
      <c r="E33" s="78">
        <v>534</v>
      </c>
      <c r="F33" s="79">
        <f t="shared" si="0"/>
        <v>0.23194444444444443</v>
      </c>
      <c r="G33" s="78">
        <v>0.5</v>
      </c>
      <c r="H33" s="78" t="s">
        <v>58</v>
      </c>
      <c r="I33" s="78">
        <v>1037</v>
      </c>
      <c r="J33" s="79">
        <f t="shared" si="1"/>
        <v>0.44236111111111115</v>
      </c>
      <c r="K33" s="78">
        <v>0.6</v>
      </c>
      <c r="L33" s="78" t="s">
        <v>57</v>
      </c>
      <c r="M33" s="78">
        <v>1652</v>
      </c>
      <c r="N33" s="80">
        <f t="shared" si="2"/>
        <v>0.70277777777777783</v>
      </c>
      <c r="O33" s="78">
        <v>0.4</v>
      </c>
      <c r="P33" s="78" t="s">
        <v>58</v>
      </c>
      <c r="Q33" s="78">
        <v>2358</v>
      </c>
      <c r="R33" s="80">
        <f t="shared" si="3"/>
        <v>0.99861111111111101</v>
      </c>
      <c r="S33" s="78">
        <v>0.6</v>
      </c>
      <c r="T33" s="171"/>
      <c r="U33" s="83">
        <v>0.24236111111111111</v>
      </c>
      <c r="V33" s="83">
        <v>0.7944444444444444</v>
      </c>
      <c r="W33" s="83">
        <v>0.32361111111111113</v>
      </c>
      <c r="X33" s="83">
        <v>0.89513888888888893</v>
      </c>
      <c r="Y33" s="83" t="s">
        <v>37</v>
      </c>
      <c r="Z33" s="88"/>
    </row>
    <row r="34" spans="1:26" s="168" customFormat="1" ht="35.25" customHeight="1" x14ac:dyDescent="0.35">
      <c r="A34" s="71"/>
      <c r="B34" s="60" t="s">
        <v>42</v>
      </c>
      <c r="C34" s="61">
        <v>21</v>
      </c>
      <c r="D34" s="61" t="s">
        <v>57</v>
      </c>
      <c r="E34" s="61">
        <v>618</v>
      </c>
      <c r="F34" s="62">
        <f t="shared" si="0"/>
        <v>0.26250000000000001</v>
      </c>
      <c r="G34" s="61">
        <v>0.5</v>
      </c>
      <c r="H34" s="61" t="s">
        <v>58</v>
      </c>
      <c r="I34" s="61">
        <v>1125</v>
      </c>
      <c r="J34" s="62">
        <f t="shared" si="1"/>
        <v>0.47569444444444442</v>
      </c>
      <c r="K34" s="61">
        <v>0.6</v>
      </c>
      <c r="L34" s="61" t="s">
        <v>57</v>
      </c>
      <c r="M34" s="61">
        <v>1733</v>
      </c>
      <c r="N34" s="63">
        <f t="shared" si="2"/>
        <v>0.73125000000000007</v>
      </c>
      <c r="O34" s="61">
        <v>0.4</v>
      </c>
      <c r="P34" s="61" t="s">
        <v>14</v>
      </c>
      <c r="Q34" s="61"/>
      <c r="R34" s="63" t="s">
        <v>14</v>
      </c>
      <c r="S34" s="61"/>
      <c r="T34" s="171"/>
      <c r="U34" s="74">
        <v>0.24236111111111111</v>
      </c>
      <c r="V34" s="74">
        <v>0.79513888888888884</v>
      </c>
      <c r="W34" s="74">
        <v>0.3611111111111111</v>
      </c>
      <c r="X34" s="74">
        <v>0.92361111111111116</v>
      </c>
      <c r="Y34" s="74" t="s">
        <v>37</v>
      </c>
      <c r="Z34" s="76"/>
    </row>
    <row r="35" spans="1:26" s="168" customFormat="1" ht="35.25" customHeight="1" x14ac:dyDescent="0.35">
      <c r="A35" s="71"/>
      <c r="B35" s="60" t="s">
        <v>43</v>
      </c>
      <c r="C35" s="61">
        <v>22</v>
      </c>
      <c r="D35" s="61" t="s">
        <v>58</v>
      </c>
      <c r="E35" s="61">
        <v>34</v>
      </c>
      <c r="F35" s="62">
        <f t="shared" si="0"/>
        <v>2.361111111111111E-2</v>
      </c>
      <c r="G35" s="61">
        <v>0.6</v>
      </c>
      <c r="H35" s="61" t="s">
        <v>57</v>
      </c>
      <c r="I35" s="61">
        <v>706</v>
      </c>
      <c r="J35" s="62">
        <f t="shared" si="1"/>
        <v>0.29583333333333334</v>
      </c>
      <c r="K35" s="61">
        <v>0.5</v>
      </c>
      <c r="L35" s="61" t="s">
        <v>58</v>
      </c>
      <c r="M35" s="61">
        <v>1220</v>
      </c>
      <c r="N35" s="63">
        <f t="shared" si="2"/>
        <v>0.51388888888888895</v>
      </c>
      <c r="O35" s="61">
        <v>0.6</v>
      </c>
      <c r="P35" s="61" t="s">
        <v>57</v>
      </c>
      <c r="Q35" s="61">
        <v>1820</v>
      </c>
      <c r="R35" s="63">
        <f t="shared" si="3"/>
        <v>0.76388888888888884</v>
      </c>
      <c r="S35" s="61">
        <v>0.4</v>
      </c>
      <c r="T35" s="171"/>
      <c r="U35" s="74">
        <v>0.24236111111111111</v>
      </c>
      <c r="V35" s="74">
        <v>0.79513888888888884</v>
      </c>
      <c r="W35" s="74">
        <v>0.3979166666666667</v>
      </c>
      <c r="X35" s="74">
        <v>0.94930555555555562</v>
      </c>
      <c r="Y35" s="74" t="s">
        <v>37</v>
      </c>
      <c r="Z35" s="76"/>
    </row>
    <row r="36" spans="1:26" s="168" customFormat="1" ht="35.25" customHeight="1" x14ac:dyDescent="0.35">
      <c r="A36" s="71"/>
      <c r="B36" s="77" t="s">
        <v>44</v>
      </c>
      <c r="C36" s="86">
        <v>23</v>
      </c>
      <c r="D36" s="78" t="s">
        <v>58</v>
      </c>
      <c r="E36" s="78">
        <v>113</v>
      </c>
      <c r="F36" s="79">
        <f t="shared" si="0"/>
        <v>5.0694444444444452E-2</v>
      </c>
      <c r="G36" s="78">
        <v>0.6</v>
      </c>
      <c r="H36" s="78" t="s">
        <v>57</v>
      </c>
      <c r="I36" s="78">
        <v>754</v>
      </c>
      <c r="J36" s="79">
        <f t="shared" si="1"/>
        <v>0.32916666666666666</v>
      </c>
      <c r="K36" s="78">
        <v>0.5</v>
      </c>
      <c r="L36" s="78" t="s">
        <v>58</v>
      </c>
      <c r="M36" s="78">
        <v>1324</v>
      </c>
      <c r="N36" s="80">
        <f t="shared" si="2"/>
        <v>0.55833333333333335</v>
      </c>
      <c r="O36" s="78">
        <v>0.6</v>
      </c>
      <c r="P36" s="78" t="s">
        <v>57</v>
      </c>
      <c r="Q36" s="78">
        <v>1920</v>
      </c>
      <c r="R36" s="80">
        <f t="shared" si="3"/>
        <v>0.80555555555555547</v>
      </c>
      <c r="S36" s="78">
        <v>0.5</v>
      </c>
      <c r="T36" s="171"/>
      <c r="U36" s="83">
        <v>0.24305555555555555</v>
      </c>
      <c r="V36" s="83">
        <v>0.79513888888888884</v>
      </c>
      <c r="W36" s="83">
        <v>0.43263888888888885</v>
      </c>
      <c r="X36" s="83">
        <v>0.97361111111111109</v>
      </c>
      <c r="Y36" s="83" t="s">
        <v>37</v>
      </c>
      <c r="Z36" s="88"/>
    </row>
    <row r="37" spans="1:26" s="168" customFormat="1" ht="35.25" customHeight="1" x14ac:dyDescent="0.35">
      <c r="A37" s="71"/>
      <c r="B37" s="77" t="s">
        <v>45</v>
      </c>
      <c r="C37" s="86">
        <v>24</v>
      </c>
      <c r="D37" s="78" t="s">
        <v>58</v>
      </c>
      <c r="E37" s="78">
        <v>155</v>
      </c>
      <c r="F37" s="79">
        <f t="shared" si="0"/>
        <v>7.9861111111111105E-2</v>
      </c>
      <c r="G37" s="78">
        <v>0.6</v>
      </c>
      <c r="H37" s="78" t="s">
        <v>57</v>
      </c>
      <c r="I37" s="78">
        <v>842</v>
      </c>
      <c r="J37" s="79">
        <f t="shared" si="1"/>
        <v>0.36249999999999999</v>
      </c>
      <c r="K37" s="86">
        <v>0.5</v>
      </c>
      <c r="L37" s="78" t="s">
        <v>58</v>
      </c>
      <c r="M37" s="78">
        <v>1444</v>
      </c>
      <c r="N37" s="80">
        <f t="shared" si="2"/>
        <v>0.61388888888888882</v>
      </c>
      <c r="O37" s="78">
        <v>0.6</v>
      </c>
      <c r="P37" s="78" t="s">
        <v>57</v>
      </c>
      <c r="Q37" s="78">
        <v>2029</v>
      </c>
      <c r="R37" s="80">
        <f t="shared" si="3"/>
        <v>0.8534722222222223</v>
      </c>
      <c r="S37" s="78">
        <v>0.5</v>
      </c>
      <c r="T37" s="171"/>
      <c r="U37" s="83">
        <v>0.24305555555555555</v>
      </c>
      <c r="V37" s="83">
        <v>0.79513888888888884</v>
      </c>
      <c r="W37" s="83">
        <v>0.46666666666666662</v>
      </c>
      <c r="X37" s="83">
        <v>0.99583333333333324</v>
      </c>
      <c r="Y37" s="83" t="s">
        <v>37</v>
      </c>
      <c r="Z37" s="88"/>
    </row>
    <row r="38" spans="1:26" s="168" customFormat="1" ht="35.25" customHeight="1" x14ac:dyDescent="0.35">
      <c r="A38" s="71"/>
      <c r="B38" s="60" t="s">
        <v>39</v>
      </c>
      <c r="C38" s="61">
        <v>25</v>
      </c>
      <c r="D38" s="61" t="s">
        <v>58</v>
      </c>
      <c r="E38" s="61">
        <v>242</v>
      </c>
      <c r="F38" s="62">
        <f t="shared" si="0"/>
        <v>0.1125</v>
      </c>
      <c r="G38" s="61">
        <v>0.6</v>
      </c>
      <c r="H38" s="61" t="s">
        <v>57</v>
      </c>
      <c r="I38" s="61">
        <v>929</v>
      </c>
      <c r="J38" s="62">
        <f t="shared" si="1"/>
        <v>0.39513888888888887</v>
      </c>
      <c r="K38" s="61">
        <v>0.5</v>
      </c>
      <c r="L38" s="61" t="s">
        <v>58</v>
      </c>
      <c r="M38" s="61">
        <v>1618</v>
      </c>
      <c r="N38" s="63">
        <f t="shared" si="2"/>
        <v>0.6791666666666667</v>
      </c>
      <c r="O38" s="61">
        <v>0.6</v>
      </c>
      <c r="P38" s="61" t="s">
        <v>57</v>
      </c>
      <c r="Q38" s="61">
        <v>2146</v>
      </c>
      <c r="R38" s="63">
        <f t="shared" si="3"/>
        <v>0.90694444444444444</v>
      </c>
      <c r="S38" s="61">
        <v>0.5</v>
      </c>
      <c r="T38" s="171"/>
      <c r="U38" s="74">
        <v>0.24305555555555555</v>
      </c>
      <c r="V38" s="74">
        <v>0.79513888888888884</v>
      </c>
      <c r="W38" s="74" t="s">
        <v>37</v>
      </c>
      <c r="X38" s="74" t="s">
        <v>37</v>
      </c>
      <c r="Y38" s="74">
        <v>0.5</v>
      </c>
      <c r="Z38" s="76"/>
    </row>
    <row r="39" spans="1:26" s="168" customFormat="1" ht="35.25" customHeight="1" x14ac:dyDescent="0.35">
      <c r="A39" s="71"/>
      <c r="B39" s="60" t="s">
        <v>40</v>
      </c>
      <c r="C39" s="61">
        <v>26</v>
      </c>
      <c r="D39" s="61" t="s">
        <v>58</v>
      </c>
      <c r="E39" s="61">
        <v>332</v>
      </c>
      <c r="F39" s="62">
        <f t="shared" si="0"/>
        <v>0.14722222222222223</v>
      </c>
      <c r="G39" s="61">
        <v>0.6</v>
      </c>
      <c r="H39" s="61" t="s">
        <v>57</v>
      </c>
      <c r="I39" s="61">
        <v>1016</v>
      </c>
      <c r="J39" s="62">
        <f t="shared" si="1"/>
        <v>0.42777777777777781</v>
      </c>
      <c r="K39" s="61">
        <v>0.4</v>
      </c>
      <c r="L39" s="61" t="s">
        <v>58</v>
      </c>
      <c r="M39" s="61">
        <v>1731</v>
      </c>
      <c r="N39" s="63">
        <f t="shared" si="2"/>
        <v>0.72986111111111107</v>
      </c>
      <c r="O39" s="61">
        <v>0.6</v>
      </c>
      <c r="P39" s="61" t="s">
        <v>57</v>
      </c>
      <c r="Q39" s="61">
        <v>2304</v>
      </c>
      <c r="R39" s="63">
        <f t="shared" si="3"/>
        <v>0.96111111111111114</v>
      </c>
      <c r="S39" s="61">
        <v>0.5</v>
      </c>
      <c r="T39" s="171"/>
      <c r="U39" s="74">
        <v>0.24305555555555555</v>
      </c>
      <c r="V39" s="74">
        <v>0.79583333333333339</v>
      </c>
      <c r="W39" s="74" t="s">
        <v>37</v>
      </c>
      <c r="X39" s="74">
        <v>1.8055555555555557E-2</v>
      </c>
      <c r="Y39" s="74">
        <v>0.53402777777777777</v>
      </c>
      <c r="Z39" s="76" t="s">
        <v>50</v>
      </c>
    </row>
    <row r="40" spans="1:26" s="168" customFormat="1" ht="35.25" customHeight="1" x14ac:dyDescent="0.35">
      <c r="A40" s="71"/>
      <c r="B40" s="77" t="s">
        <v>41</v>
      </c>
      <c r="C40" s="86">
        <v>27</v>
      </c>
      <c r="D40" s="78" t="s">
        <v>58</v>
      </c>
      <c r="E40" s="78">
        <v>420</v>
      </c>
      <c r="F40" s="79">
        <f t="shared" si="0"/>
        <v>0.18055555555555555</v>
      </c>
      <c r="G40" s="78">
        <v>0.6</v>
      </c>
      <c r="H40" s="78" t="s">
        <v>57</v>
      </c>
      <c r="I40" s="78">
        <v>1104</v>
      </c>
      <c r="J40" s="79">
        <f t="shared" si="1"/>
        <v>0.46111111111111108</v>
      </c>
      <c r="K40" s="78">
        <v>0.4</v>
      </c>
      <c r="L40" s="78" t="s">
        <v>58</v>
      </c>
      <c r="M40" s="78">
        <v>1822</v>
      </c>
      <c r="N40" s="80">
        <f t="shared" si="2"/>
        <v>0.76527777777777783</v>
      </c>
      <c r="O40" s="78">
        <v>0.6</v>
      </c>
      <c r="P40" s="78" t="s">
        <v>14</v>
      </c>
      <c r="Q40" s="78"/>
      <c r="R40" s="80" t="s">
        <v>14</v>
      </c>
      <c r="S40" s="78"/>
      <c r="T40" s="171"/>
      <c r="U40" s="83">
        <v>0.24374999999999999</v>
      </c>
      <c r="V40" s="83">
        <v>0.79583333333333339</v>
      </c>
      <c r="W40" s="83" t="s">
        <v>37</v>
      </c>
      <c r="X40" s="83">
        <v>4.027777777777778E-2</v>
      </c>
      <c r="Y40" s="83">
        <v>0.56874999999999998</v>
      </c>
      <c r="Z40" s="88"/>
    </row>
    <row r="41" spans="1:26" s="168" customFormat="1" ht="35.25" customHeight="1" x14ac:dyDescent="0.35">
      <c r="A41" s="71"/>
      <c r="B41" s="77" t="s">
        <v>42</v>
      </c>
      <c r="C41" s="86">
        <v>28</v>
      </c>
      <c r="D41" s="78" t="s">
        <v>57</v>
      </c>
      <c r="E41" s="78">
        <v>10</v>
      </c>
      <c r="F41" s="79">
        <f t="shared" si="0"/>
        <v>6.9444444444444441E-3</v>
      </c>
      <c r="G41" s="78">
        <v>0.5</v>
      </c>
      <c r="H41" s="78" t="s">
        <v>58</v>
      </c>
      <c r="I41" s="78">
        <v>503</v>
      </c>
      <c r="J41" s="79">
        <f t="shared" si="1"/>
        <v>0.21041666666666667</v>
      </c>
      <c r="K41" s="78">
        <v>0.6</v>
      </c>
      <c r="L41" s="78" t="s">
        <v>57</v>
      </c>
      <c r="M41" s="78">
        <v>1152</v>
      </c>
      <c r="N41" s="80">
        <f t="shared" si="2"/>
        <v>0.49444444444444446</v>
      </c>
      <c r="O41" s="78">
        <v>0.4</v>
      </c>
      <c r="P41" s="78" t="s">
        <v>58</v>
      </c>
      <c r="Q41" s="78">
        <v>1905</v>
      </c>
      <c r="R41" s="80">
        <f t="shared" si="3"/>
        <v>0.79513888888888884</v>
      </c>
      <c r="S41" s="78">
        <v>0.6</v>
      </c>
      <c r="T41" s="169"/>
      <c r="U41" s="83">
        <v>0.24374999999999999</v>
      </c>
      <c r="V41" s="83">
        <v>0.79583333333333339</v>
      </c>
      <c r="W41" s="83" t="s">
        <v>37</v>
      </c>
      <c r="X41" s="83">
        <v>6.458333333333334E-2</v>
      </c>
      <c r="Y41" s="83">
        <v>0.60555555555555551</v>
      </c>
      <c r="Z41" s="172"/>
    </row>
    <row r="42" spans="1:26" s="168" customFormat="1" ht="35.25" customHeight="1" x14ac:dyDescent="0.35">
      <c r="A42" s="71"/>
      <c r="B42" s="60" t="s">
        <v>43</v>
      </c>
      <c r="C42" s="61">
        <v>29</v>
      </c>
      <c r="D42" s="61" t="s">
        <v>57</v>
      </c>
      <c r="E42" s="61">
        <v>103</v>
      </c>
      <c r="F42" s="62">
        <f t="shared" si="0"/>
        <v>4.3750000000000004E-2</v>
      </c>
      <c r="G42" s="61">
        <v>0.5</v>
      </c>
      <c r="H42" s="61" t="s">
        <v>58</v>
      </c>
      <c r="I42" s="61">
        <v>542</v>
      </c>
      <c r="J42" s="62">
        <f t="shared" si="1"/>
        <v>0.23750000000000002</v>
      </c>
      <c r="K42" s="61">
        <v>0.6</v>
      </c>
      <c r="L42" s="61" t="s">
        <v>57</v>
      </c>
      <c r="M42" s="61">
        <v>1237</v>
      </c>
      <c r="N42" s="63">
        <f t="shared" si="2"/>
        <v>0.52569444444444446</v>
      </c>
      <c r="O42" s="61">
        <v>0.4</v>
      </c>
      <c r="P42" s="61" t="s">
        <v>58</v>
      </c>
      <c r="Q42" s="61">
        <v>1946</v>
      </c>
      <c r="R42" s="63">
        <f t="shared" si="3"/>
        <v>0.82361111111111107</v>
      </c>
      <c r="S42" s="61">
        <v>0.7</v>
      </c>
      <c r="T42" s="171"/>
      <c r="U42" s="74">
        <v>0.24374999999999999</v>
      </c>
      <c r="V42" s="74">
        <v>0.79583333333333339</v>
      </c>
      <c r="W42" s="74" t="s">
        <v>37</v>
      </c>
      <c r="X42" s="74">
        <v>9.0277777777777776E-2</v>
      </c>
      <c r="Y42" s="74">
        <v>0.64583333333333337</v>
      </c>
      <c r="Z42" s="76"/>
    </row>
    <row r="43" spans="1:26" s="168" customFormat="1" ht="35.25" customHeight="1" thickBot="1" x14ac:dyDescent="0.4">
      <c r="A43" s="71"/>
      <c r="B43" s="134" t="s">
        <v>44</v>
      </c>
      <c r="C43" s="135">
        <v>30</v>
      </c>
      <c r="D43" s="135" t="s">
        <v>57</v>
      </c>
      <c r="E43" s="135">
        <v>147</v>
      </c>
      <c r="F43" s="136">
        <f t="shared" si="0"/>
        <v>7.4305555555555555E-2</v>
      </c>
      <c r="G43" s="135">
        <v>0.5</v>
      </c>
      <c r="H43" s="135" t="s">
        <v>58</v>
      </c>
      <c r="I43" s="135">
        <v>622</v>
      </c>
      <c r="J43" s="136">
        <f t="shared" si="1"/>
        <v>0.26527777777777778</v>
      </c>
      <c r="K43" s="135">
        <v>0.6</v>
      </c>
      <c r="L43" s="135" t="s">
        <v>57</v>
      </c>
      <c r="M43" s="135">
        <v>1320</v>
      </c>
      <c r="N43" s="137">
        <f t="shared" si="2"/>
        <v>0.55555555555555558</v>
      </c>
      <c r="O43" s="135">
        <v>0.4</v>
      </c>
      <c r="P43" s="135" t="s">
        <v>58</v>
      </c>
      <c r="Q43" s="135">
        <v>2026</v>
      </c>
      <c r="R43" s="137">
        <f t="shared" si="3"/>
        <v>0.85138888888888886</v>
      </c>
      <c r="S43" s="135">
        <v>0.7</v>
      </c>
      <c r="T43" s="173"/>
      <c r="U43" s="139">
        <v>0.24444444444444446</v>
      </c>
      <c r="V43" s="139">
        <v>0.79583333333333339</v>
      </c>
      <c r="W43" s="139" t="s">
        <v>37</v>
      </c>
      <c r="X43" s="139">
        <v>0.12013888888888889</v>
      </c>
      <c r="Y43" s="139">
        <v>0.68819444444444444</v>
      </c>
      <c r="Z43" s="174"/>
    </row>
    <row r="44" spans="1:26" x14ac:dyDescent="0.25">
      <c r="D44" s="5"/>
      <c r="E44" s="5"/>
      <c r="F44" s="5"/>
      <c r="G44" s="5"/>
      <c r="H44" s="5"/>
      <c r="I44" s="5"/>
      <c r="J44" s="5" t="s">
        <v>20</v>
      </c>
      <c r="K44" s="6"/>
      <c r="L44" s="5"/>
      <c r="M44" s="5"/>
      <c r="N44" s="5"/>
      <c r="O44" s="5"/>
      <c r="P44" s="5"/>
      <c r="Q44" s="6"/>
      <c r="R44" s="5"/>
      <c r="S44" s="5"/>
      <c r="T44" s="5"/>
      <c r="W44" s="17"/>
      <c r="X44" s="17"/>
      <c r="Y44" s="17"/>
    </row>
  </sheetData>
  <pageMargins left="0.24" right="0.15" top="0.15" bottom="0.16" header="0.06" footer="7.0000000000000007E-2"/>
  <pageSetup scale="4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1:AF45"/>
  <sheetViews>
    <sheetView topLeftCell="H39" zoomScale="70" zoomScaleNormal="70" workbookViewId="0">
      <selection activeCell="H41" sqref="H41"/>
    </sheetView>
  </sheetViews>
  <sheetFormatPr defaultRowHeight="15" x14ac:dyDescent="0.25"/>
  <cols>
    <col min="1" max="3" width="13.28515625" style="1" customWidth="1"/>
    <col min="4" max="4" width="9.5703125" style="1" customWidth="1"/>
    <col min="5" max="5" width="4.28515625" style="1" hidden="1" customWidth="1"/>
    <col min="6" max="6" width="17.140625" style="1" customWidth="1"/>
    <col min="7" max="7" width="10" style="1" customWidth="1"/>
    <col min="8" max="8" width="10.7109375" style="1" customWidth="1"/>
    <col min="9" max="9" width="8.7109375" style="1" hidden="1" customWidth="1"/>
    <col min="10" max="10" width="17.42578125" style="1" customWidth="1"/>
    <col min="11" max="11" width="11.140625" style="1" customWidth="1"/>
    <col min="12" max="12" width="10.7109375" style="1" customWidth="1"/>
    <col min="13" max="13" width="11.42578125" style="1" hidden="1" customWidth="1"/>
    <col min="14" max="14" width="17.7109375" style="1" customWidth="1"/>
    <col min="15" max="15" width="15.5703125" style="1" customWidth="1"/>
    <col min="16" max="16" width="13.5703125" style="1" customWidth="1"/>
    <col min="17" max="17" width="13.28515625" style="1" hidden="1" customWidth="1"/>
    <col min="18" max="18" width="17.7109375" style="1" customWidth="1"/>
    <col min="19" max="19" width="14.85546875" style="1" customWidth="1"/>
    <col min="20" max="20" width="2.140625" style="2" customWidth="1"/>
    <col min="21" max="21" width="15.5703125" style="1" customWidth="1"/>
    <col min="22" max="22" width="17.42578125" style="1" customWidth="1"/>
    <col min="23" max="23" width="19.28515625" style="1" customWidth="1"/>
    <col min="24" max="24" width="18" style="1" customWidth="1"/>
    <col min="25" max="25" width="17.85546875" style="1" customWidth="1"/>
    <col min="26" max="26" width="21.42578125" style="1" bestFit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1" spans="1:32" ht="41.25" customHeight="1" x14ac:dyDescent="0.7">
      <c r="P11" s="46" t="s">
        <v>33</v>
      </c>
    </row>
    <row r="12" spans="1:32" ht="15.75" thickBot="1" x14ac:dyDescent="0.3"/>
    <row r="13" spans="1:32" s="168" customFormat="1" ht="36" customHeight="1" x14ac:dyDescent="0.35">
      <c r="B13" s="55" t="s">
        <v>11</v>
      </c>
      <c r="C13" s="56" t="s">
        <v>7</v>
      </c>
      <c r="D13" s="56" t="s">
        <v>10</v>
      </c>
      <c r="E13" s="56"/>
      <c r="F13" s="56" t="s">
        <v>8</v>
      </c>
      <c r="G13" s="56" t="s">
        <v>9</v>
      </c>
      <c r="H13" s="56" t="s">
        <v>10</v>
      </c>
      <c r="I13" s="56" t="s">
        <v>10</v>
      </c>
      <c r="J13" s="56" t="s">
        <v>8</v>
      </c>
      <c r="K13" s="56" t="s">
        <v>9</v>
      </c>
      <c r="L13" s="56" t="s">
        <v>10</v>
      </c>
      <c r="M13" s="56" t="s">
        <v>10</v>
      </c>
      <c r="N13" s="56" t="s">
        <v>8</v>
      </c>
      <c r="O13" s="56" t="s">
        <v>9</v>
      </c>
      <c r="P13" s="56" t="s">
        <v>10</v>
      </c>
      <c r="Q13" s="56"/>
      <c r="R13" s="56" t="s">
        <v>8</v>
      </c>
      <c r="S13" s="56" t="s">
        <v>9</v>
      </c>
      <c r="T13" s="175"/>
      <c r="U13" s="52" t="s">
        <v>15</v>
      </c>
      <c r="V13" s="52" t="s">
        <v>16</v>
      </c>
      <c r="W13" s="52" t="s">
        <v>21</v>
      </c>
      <c r="X13" s="52" t="s">
        <v>18</v>
      </c>
      <c r="Y13" s="52" t="s">
        <v>17</v>
      </c>
      <c r="Z13" s="100" t="s">
        <v>19</v>
      </c>
      <c r="AA13" s="176"/>
      <c r="AB13" s="176"/>
      <c r="AF13" s="176"/>
    </row>
    <row r="14" spans="1:32" s="168" customFormat="1" ht="36" customHeight="1" x14ac:dyDescent="0.35">
      <c r="A14" s="71"/>
      <c r="B14" s="60" t="s">
        <v>45</v>
      </c>
      <c r="C14" s="61">
        <v>1</v>
      </c>
      <c r="D14" s="61" t="s">
        <v>57</v>
      </c>
      <c r="E14" s="61">
        <v>227</v>
      </c>
      <c r="F14" s="62">
        <f t="shared" ref="F14:F44" si="0">TEXT(E14,"00\:00")+0</f>
        <v>0.10208333333333335</v>
      </c>
      <c r="G14" s="61">
        <v>0.5</v>
      </c>
      <c r="H14" s="61" t="s">
        <v>58</v>
      </c>
      <c r="I14" s="61">
        <v>704</v>
      </c>
      <c r="J14" s="62">
        <f t="shared" ref="J14:J44" si="1">TEXT(I14,"00\:00")+0</f>
        <v>0.29444444444444445</v>
      </c>
      <c r="K14" s="61">
        <v>0.6</v>
      </c>
      <c r="L14" s="61" t="s">
        <v>57</v>
      </c>
      <c r="M14" s="61">
        <v>1401</v>
      </c>
      <c r="N14" s="63">
        <f t="shared" ref="N14:N44" si="2">TEXT(M14,"00\:00")+0</f>
        <v>0.58402777777777781</v>
      </c>
      <c r="O14" s="61">
        <v>0.3</v>
      </c>
      <c r="P14" s="61" t="s">
        <v>58</v>
      </c>
      <c r="Q14" s="61">
        <v>2106</v>
      </c>
      <c r="R14" s="63">
        <f t="shared" ref="R14:R44" si="3">TEXT(Q14,"00\:00")+0</f>
        <v>0.87916666666666676</v>
      </c>
      <c r="S14" s="61">
        <v>0.7</v>
      </c>
      <c r="T14" s="177"/>
      <c r="U14" s="74">
        <v>0.24444444444444446</v>
      </c>
      <c r="V14" s="74">
        <v>0.79583333333333339</v>
      </c>
      <c r="W14" s="178" t="s">
        <v>37</v>
      </c>
      <c r="X14" s="178">
        <v>0.15555555555555556</v>
      </c>
      <c r="Y14" s="178">
        <v>0.73402777777777783</v>
      </c>
      <c r="Z14" s="109"/>
      <c r="AA14" s="179"/>
      <c r="AB14" s="179"/>
      <c r="AF14" s="179"/>
    </row>
    <row r="15" spans="1:32" s="168" customFormat="1" ht="36" customHeight="1" x14ac:dyDescent="0.35">
      <c r="A15" s="71"/>
      <c r="B15" s="60" t="s">
        <v>39</v>
      </c>
      <c r="C15" s="61">
        <v>2</v>
      </c>
      <c r="D15" s="61" t="s">
        <v>57</v>
      </c>
      <c r="E15" s="61">
        <v>307</v>
      </c>
      <c r="F15" s="62">
        <f t="shared" si="0"/>
        <v>0.12986111111111112</v>
      </c>
      <c r="G15" s="61">
        <v>0.5</v>
      </c>
      <c r="H15" s="61" t="s">
        <v>58</v>
      </c>
      <c r="I15" s="61">
        <v>751</v>
      </c>
      <c r="J15" s="62">
        <f t="shared" si="1"/>
        <v>0.32708333333333334</v>
      </c>
      <c r="K15" s="61">
        <v>0.6</v>
      </c>
      <c r="L15" s="61" t="s">
        <v>57</v>
      </c>
      <c r="M15" s="61">
        <v>1442</v>
      </c>
      <c r="N15" s="63">
        <f t="shared" si="2"/>
        <v>0.61249999999999993</v>
      </c>
      <c r="O15" s="61">
        <v>0.3</v>
      </c>
      <c r="P15" s="61" t="s">
        <v>58</v>
      </c>
      <c r="Q15" s="61">
        <v>2145</v>
      </c>
      <c r="R15" s="63">
        <f t="shared" si="3"/>
        <v>0.90625</v>
      </c>
      <c r="S15" s="61">
        <v>0.7</v>
      </c>
      <c r="T15" s="177"/>
      <c r="U15" s="74">
        <v>0.24444444444444446</v>
      </c>
      <c r="V15" s="74">
        <v>0.79583333333333339</v>
      </c>
      <c r="W15" s="178" t="s">
        <v>37</v>
      </c>
      <c r="X15" s="178">
        <v>0.19513888888888889</v>
      </c>
      <c r="Y15" s="178">
        <v>0.77986111111111101</v>
      </c>
      <c r="Z15" s="109"/>
      <c r="AA15" s="179"/>
      <c r="AB15" s="179"/>
      <c r="AF15" s="179"/>
    </row>
    <row r="16" spans="1:32" s="168" customFormat="1" ht="36" customHeight="1" x14ac:dyDescent="0.35">
      <c r="A16" s="71"/>
      <c r="B16" s="77" t="s">
        <v>40</v>
      </c>
      <c r="C16" s="86">
        <v>3</v>
      </c>
      <c r="D16" s="78" t="s">
        <v>57</v>
      </c>
      <c r="E16" s="78">
        <v>349</v>
      </c>
      <c r="F16" s="79">
        <f t="shared" si="0"/>
        <v>0.15902777777777777</v>
      </c>
      <c r="G16" s="78">
        <v>0.5</v>
      </c>
      <c r="H16" s="78" t="s">
        <v>58</v>
      </c>
      <c r="I16" s="78">
        <v>844</v>
      </c>
      <c r="J16" s="79">
        <f t="shared" si="1"/>
        <v>0.36388888888888887</v>
      </c>
      <c r="K16" s="78">
        <v>0.6</v>
      </c>
      <c r="L16" s="78" t="s">
        <v>57</v>
      </c>
      <c r="M16" s="78">
        <v>1525</v>
      </c>
      <c r="N16" s="80">
        <f t="shared" si="2"/>
        <v>0.64236111111111105</v>
      </c>
      <c r="O16" s="78">
        <v>0.3</v>
      </c>
      <c r="P16" s="78" t="s">
        <v>58</v>
      </c>
      <c r="Q16" s="78">
        <v>2226</v>
      </c>
      <c r="R16" s="80">
        <f t="shared" si="3"/>
        <v>0.93472222222222223</v>
      </c>
      <c r="S16" s="78">
        <v>0.7</v>
      </c>
      <c r="T16" s="177"/>
      <c r="U16" s="83">
        <v>0.24444444444444446</v>
      </c>
      <c r="V16" s="83">
        <v>0.79583333333333339</v>
      </c>
      <c r="W16" s="180" t="s">
        <v>37</v>
      </c>
      <c r="X16" s="180">
        <v>0.24027777777777778</v>
      </c>
      <c r="Y16" s="180">
        <v>0.82500000000000007</v>
      </c>
      <c r="Z16" s="113" t="s">
        <v>47</v>
      </c>
      <c r="AA16" s="179"/>
      <c r="AB16" s="179"/>
      <c r="AF16" s="179"/>
    </row>
    <row r="17" spans="1:32" s="168" customFormat="1" ht="36" customHeight="1" x14ac:dyDescent="0.35">
      <c r="A17" s="71"/>
      <c r="B17" s="77" t="s">
        <v>41</v>
      </c>
      <c r="C17" s="86">
        <v>4</v>
      </c>
      <c r="D17" s="78" t="s">
        <v>57</v>
      </c>
      <c r="E17" s="78">
        <v>434</v>
      </c>
      <c r="F17" s="79">
        <f t="shared" si="0"/>
        <v>0.19027777777777777</v>
      </c>
      <c r="G17" s="78">
        <v>0.5</v>
      </c>
      <c r="H17" s="78" t="s">
        <v>58</v>
      </c>
      <c r="I17" s="78">
        <v>942</v>
      </c>
      <c r="J17" s="79">
        <f t="shared" si="1"/>
        <v>0.40416666666666662</v>
      </c>
      <c r="K17" s="78">
        <v>0.6</v>
      </c>
      <c r="L17" s="78" t="s">
        <v>57</v>
      </c>
      <c r="M17" s="78">
        <v>1610</v>
      </c>
      <c r="N17" s="80">
        <f t="shared" si="2"/>
        <v>0.67361111111111116</v>
      </c>
      <c r="O17" s="78">
        <v>0.3</v>
      </c>
      <c r="P17" s="78" t="s">
        <v>58</v>
      </c>
      <c r="Q17" s="78">
        <v>2307</v>
      </c>
      <c r="R17" s="80">
        <f t="shared" si="3"/>
        <v>0.96319444444444446</v>
      </c>
      <c r="S17" s="78">
        <v>0.7</v>
      </c>
      <c r="T17" s="177"/>
      <c r="U17" s="83">
        <v>0.24513888888888888</v>
      </c>
      <c r="V17" s="83">
        <v>0.79583333333333339</v>
      </c>
      <c r="W17" s="180" t="s">
        <v>37</v>
      </c>
      <c r="X17" s="180">
        <v>0.28819444444444448</v>
      </c>
      <c r="Y17" s="180">
        <v>0.8652777777777777</v>
      </c>
      <c r="Z17" s="113"/>
      <c r="AA17" s="179"/>
      <c r="AB17" s="179"/>
      <c r="AF17" s="179"/>
    </row>
    <row r="18" spans="1:32" s="168" customFormat="1" ht="36" customHeight="1" x14ac:dyDescent="0.35">
      <c r="A18" s="71"/>
      <c r="B18" s="60" t="s">
        <v>42</v>
      </c>
      <c r="C18" s="61">
        <v>5</v>
      </c>
      <c r="D18" s="61" t="s">
        <v>57</v>
      </c>
      <c r="E18" s="61">
        <v>525</v>
      </c>
      <c r="F18" s="62">
        <f t="shared" si="0"/>
        <v>0.22569444444444445</v>
      </c>
      <c r="G18" s="61">
        <v>0.5</v>
      </c>
      <c r="H18" s="61" t="s">
        <v>58</v>
      </c>
      <c r="I18" s="61">
        <v>1045</v>
      </c>
      <c r="J18" s="62">
        <f t="shared" si="1"/>
        <v>0.44791666666666669</v>
      </c>
      <c r="K18" s="61">
        <v>0.6</v>
      </c>
      <c r="L18" s="61" t="s">
        <v>57</v>
      </c>
      <c r="M18" s="61">
        <v>1700</v>
      </c>
      <c r="N18" s="63">
        <f t="shared" si="2"/>
        <v>0.70833333333333337</v>
      </c>
      <c r="O18" s="61">
        <v>0.4</v>
      </c>
      <c r="P18" s="61" t="s">
        <v>58</v>
      </c>
      <c r="Q18" s="61">
        <v>2350</v>
      </c>
      <c r="R18" s="63">
        <f t="shared" si="3"/>
        <v>0.99305555555555547</v>
      </c>
      <c r="S18" s="61">
        <v>0.7</v>
      </c>
      <c r="T18" s="177"/>
      <c r="U18" s="74">
        <v>0.24513888888888888</v>
      </c>
      <c r="V18" s="74">
        <v>0.79583333333333339</v>
      </c>
      <c r="W18" s="178" t="s">
        <v>37</v>
      </c>
      <c r="X18" s="178">
        <v>0.33611111111111108</v>
      </c>
      <c r="Y18" s="178">
        <v>0.90069444444444446</v>
      </c>
      <c r="Z18" s="109"/>
      <c r="AA18" s="179"/>
      <c r="AB18" s="179"/>
      <c r="AF18" s="179"/>
    </row>
    <row r="19" spans="1:32" s="168" customFormat="1" ht="36" customHeight="1" x14ac:dyDescent="0.35">
      <c r="A19" s="71"/>
      <c r="B19" s="60" t="s">
        <v>43</v>
      </c>
      <c r="C19" s="61">
        <v>6</v>
      </c>
      <c r="D19" s="61" t="s">
        <v>57</v>
      </c>
      <c r="E19" s="61">
        <v>620</v>
      </c>
      <c r="F19" s="62">
        <f t="shared" si="0"/>
        <v>0.2638888888888889</v>
      </c>
      <c r="G19" s="61">
        <v>0.4</v>
      </c>
      <c r="H19" s="61" t="s">
        <v>58</v>
      </c>
      <c r="I19" s="61">
        <v>1152</v>
      </c>
      <c r="J19" s="62">
        <f t="shared" si="1"/>
        <v>0.49444444444444446</v>
      </c>
      <c r="K19" s="61">
        <v>0.6</v>
      </c>
      <c r="L19" s="61" t="s">
        <v>57</v>
      </c>
      <c r="M19" s="61">
        <v>1758</v>
      </c>
      <c r="N19" s="63">
        <f t="shared" si="2"/>
        <v>0.74861111111111101</v>
      </c>
      <c r="O19" s="61">
        <v>0.4</v>
      </c>
      <c r="P19" s="61" t="s">
        <v>14</v>
      </c>
      <c r="Q19" s="61"/>
      <c r="R19" s="63" t="s">
        <v>14</v>
      </c>
      <c r="S19" s="61"/>
      <c r="T19" s="177"/>
      <c r="U19" s="74">
        <v>0.24513888888888888</v>
      </c>
      <c r="V19" s="74">
        <v>0.79583333333333339</v>
      </c>
      <c r="W19" s="178" t="s">
        <v>37</v>
      </c>
      <c r="X19" s="178">
        <v>0.38263888888888892</v>
      </c>
      <c r="Y19" s="178">
        <v>0.93194444444444446</v>
      </c>
      <c r="Z19" s="109"/>
      <c r="AA19" s="179"/>
      <c r="AB19" s="179"/>
      <c r="AF19" s="179"/>
    </row>
    <row r="20" spans="1:32" s="168" customFormat="1" ht="36" customHeight="1" x14ac:dyDescent="0.35">
      <c r="A20" s="71"/>
      <c r="B20" s="77" t="s">
        <v>44</v>
      </c>
      <c r="C20" s="86">
        <v>7</v>
      </c>
      <c r="D20" s="78" t="s">
        <v>58</v>
      </c>
      <c r="E20" s="78">
        <v>37</v>
      </c>
      <c r="F20" s="79">
        <f t="shared" si="0"/>
        <v>2.5694444444444447E-2</v>
      </c>
      <c r="G20" s="78">
        <v>0.7</v>
      </c>
      <c r="H20" s="78" t="s">
        <v>57</v>
      </c>
      <c r="I20" s="78">
        <v>719</v>
      </c>
      <c r="J20" s="79">
        <f t="shared" si="1"/>
        <v>0.30486111111111108</v>
      </c>
      <c r="K20" s="78">
        <v>0.4</v>
      </c>
      <c r="L20" s="78" t="s">
        <v>58</v>
      </c>
      <c r="M20" s="78">
        <v>1304</v>
      </c>
      <c r="N20" s="80">
        <f t="shared" si="2"/>
        <v>0.5444444444444444</v>
      </c>
      <c r="O20" s="78">
        <v>0.6</v>
      </c>
      <c r="P20" s="78" t="s">
        <v>57</v>
      </c>
      <c r="Q20" s="78">
        <v>1908</v>
      </c>
      <c r="R20" s="80">
        <f t="shared" si="3"/>
        <v>0.79722222222222217</v>
      </c>
      <c r="S20" s="78">
        <v>0.5</v>
      </c>
      <c r="T20" s="177"/>
      <c r="U20" s="83">
        <v>0.24583333333333335</v>
      </c>
      <c r="V20" s="83">
        <v>0.79583333333333339</v>
      </c>
      <c r="W20" s="180" t="s">
        <v>37</v>
      </c>
      <c r="X20" s="180">
        <v>0.42569444444444443</v>
      </c>
      <c r="Y20" s="180">
        <v>0.96111111111111114</v>
      </c>
      <c r="Z20" s="113"/>
      <c r="AA20" s="179"/>
      <c r="AB20" s="179"/>
      <c r="AF20" s="179"/>
    </row>
    <row r="21" spans="1:32" s="168" customFormat="1" ht="36" customHeight="1" x14ac:dyDescent="0.35">
      <c r="A21" s="71"/>
      <c r="B21" s="77" t="s">
        <v>45</v>
      </c>
      <c r="C21" s="86">
        <v>8</v>
      </c>
      <c r="D21" s="78" t="s">
        <v>58</v>
      </c>
      <c r="E21" s="78">
        <v>131</v>
      </c>
      <c r="F21" s="79">
        <f t="shared" si="0"/>
        <v>6.3194444444444442E-2</v>
      </c>
      <c r="G21" s="78">
        <v>0.7</v>
      </c>
      <c r="H21" s="78" t="s">
        <v>57</v>
      </c>
      <c r="I21" s="78">
        <v>821</v>
      </c>
      <c r="J21" s="79">
        <f t="shared" si="1"/>
        <v>0.34791666666666665</v>
      </c>
      <c r="K21" s="78">
        <v>0.4</v>
      </c>
      <c r="L21" s="78" t="s">
        <v>58</v>
      </c>
      <c r="M21" s="78">
        <v>1428</v>
      </c>
      <c r="N21" s="80">
        <f t="shared" si="2"/>
        <v>0.60277777777777775</v>
      </c>
      <c r="O21" s="78">
        <v>0.6</v>
      </c>
      <c r="P21" s="78" t="s">
        <v>57</v>
      </c>
      <c r="Q21" s="78">
        <v>2031</v>
      </c>
      <c r="R21" s="80">
        <f t="shared" si="3"/>
        <v>0.85486111111111107</v>
      </c>
      <c r="S21" s="78">
        <v>0.5</v>
      </c>
      <c r="T21" s="177"/>
      <c r="U21" s="83">
        <v>0.24583333333333335</v>
      </c>
      <c r="V21" s="83">
        <v>0.79583333333333339</v>
      </c>
      <c r="W21" s="180" t="s">
        <v>37</v>
      </c>
      <c r="X21" s="180">
        <v>0.46666666666666662</v>
      </c>
      <c r="Y21" s="180">
        <v>0.98749999999999993</v>
      </c>
      <c r="Z21" s="113"/>
      <c r="AA21" s="179"/>
      <c r="AB21" s="179"/>
      <c r="AF21" s="179"/>
    </row>
    <row r="22" spans="1:32" s="168" customFormat="1" ht="36" customHeight="1" x14ac:dyDescent="0.35">
      <c r="A22" s="71"/>
      <c r="B22" s="60" t="s">
        <v>39</v>
      </c>
      <c r="C22" s="61">
        <v>9</v>
      </c>
      <c r="D22" s="61" t="s">
        <v>58</v>
      </c>
      <c r="E22" s="61">
        <v>233</v>
      </c>
      <c r="F22" s="62">
        <f t="shared" si="0"/>
        <v>0.10625</v>
      </c>
      <c r="G22" s="61">
        <v>0.7</v>
      </c>
      <c r="H22" s="61" t="s">
        <v>57</v>
      </c>
      <c r="I22" s="61">
        <v>924</v>
      </c>
      <c r="J22" s="62">
        <f t="shared" si="1"/>
        <v>0.39166666666666666</v>
      </c>
      <c r="K22" s="61">
        <v>0.4</v>
      </c>
      <c r="L22" s="61" t="s">
        <v>58</v>
      </c>
      <c r="M22" s="61">
        <v>1606</v>
      </c>
      <c r="N22" s="63">
        <f t="shared" si="2"/>
        <v>0.67083333333333339</v>
      </c>
      <c r="O22" s="61">
        <v>0.6</v>
      </c>
      <c r="P22" s="61" t="s">
        <v>57</v>
      </c>
      <c r="Q22" s="61">
        <v>2206</v>
      </c>
      <c r="R22" s="63">
        <f t="shared" si="3"/>
        <v>0.92083333333333339</v>
      </c>
      <c r="S22" s="61">
        <v>0.5</v>
      </c>
      <c r="T22" s="177"/>
      <c r="U22" s="74">
        <v>0.24583333333333335</v>
      </c>
      <c r="V22" s="74">
        <v>0.79583333333333339</v>
      </c>
      <c r="W22" s="178" t="s">
        <v>37</v>
      </c>
      <c r="X22" s="178">
        <v>0.50624999999999998</v>
      </c>
      <c r="Y22" s="178" t="s">
        <v>37</v>
      </c>
      <c r="Z22" s="109" t="s">
        <v>48</v>
      </c>
      <c r="AA22" s="179"/>
      <c r="AB22" s="179"/>
      <c r="AF22" s="179"/>
    </row>
    <row r="23" spans="1:32" s="168" customFormat="1" ht="36" customHeight="1" x14ac:dyDescent="0.35">
      <c r="A23" s="71"/>
      <c r="B23" s="60" t="s">
        <v>40</v>
      </c>
      <c r="C23" s="61">
        <v>10</v>
      </c>
      <c r="D23" s="61" t="s">
        <v>58</v>
      </c>
      <c r="E23" s="61">
        <v>344</v>
      </c>
      <c r="F23" s="62">
        <f t="shared" si="0"/>
        <v>0.15555555555555556</v>
      </c>
      <c r="G23" s="61">
        <v>0.7</v>
      </c>
      <c r="H23" s="61" t="s">
        <v>57</v>
      </c>
      <c r="I23" s="61">
        <v>1030</v>
      </c>
      <c r="J23" s="62">
        <f t="shared" si="1"/>
        <v>0.4375</v>
      </c>
      <c r="K23" s="61">
        <v>0.4</v>
      </c>
      <c r="L23" s="61" t="s">
        <v>58</v>
      </c>
      <c r="M23" s="61">
        <v>1732</v>
      </c>
      <c r="N23" s="63">
        <f t="shared" si="2"/>
        <v>0.73055555555555562</v>
      </c>
      <c r="O23" s="61">
        <v>0.7</v>
      </c>
      <c r="P23" s="61" t="s">
        <v>57</v>
      </c>
      <c r="Q23" s="61">
        <v>2336</v>
      </c>
      <c r="R23" s="63">
        <f t="shared" si="3"/>
        <v>0.98333333333333339</v>
      </c>
      <c r="S23" s="61">
        <v>0.5</v>
      </c>
      <c r="T23" s="177"/>
      <c r="U23" s="74">
        <v>0.24652777777777779</v>
      </c>
      <c r="V23" s="74">
        <v>0.79583333333333339</v>
      </c>
      <c r="W23" s="178">
        <v>1.3194444444444444E-2</v>
      </c>
      <c r="X23" s="178">
        <v>0.54513888888888895</v>
      </c>
      <c r="Y23" s="178" t="s">
        <v>37</v>
      </c>
      <c r="Z23" s="109"/>
      <c r="AA23" s="179"/>
      <c r="AB23" s="179"/>
      <c r="AF23" s="179"/>
    </row>
    <row r="24" spans="1:32" s="168" customFormat="1" ht="36" customHeight="1" x14ac:dyDescent="0.35">
      <c r="A24" s="71"/>
      <c r="B24" s="77" t="s">
        <v>41</v>
      </c>
      <c r="C24" s="86">
        <v>11</v>
      </c>
      <c r="D24" s="78" t="s">
        <v>58</v>
      </c>
      <c r="E24" s="78">
        <v>455</v>
      </c>
      <c r="F24" s="79">
        <f t="shared" si="0"/>
        <v>0.20486111111111113</v>
      </c>
      <c r="G24" s="78">
        <v>0.6</v>
      </c>
      <c r="H24" s="78" t="s">
        <v>57</v>
      </c>
      <c r="I24" s="78">
        <v>1137</v>
      </c>
      <c r="J24" s="79">
        <f t="shared" si="1"/>
        <v>0.48402777777777778</v>
      </c>
      <c r="K24" s="78">
        <v>0.4</v>
      </c>
      <c r="L24" s="78" t="s">
        <v>58</v>
      </c>
      <c r="M24" s="78">
        <v>1837</v>
      </c>
      <c r="N24" s="80">
        <f t="shared" si="2"/>
        <v>0.77569444444444446</v>
      </c>
      <c r="O24" s="78">
        <v>0.7</v>
      </c>
      <c r="P24" s="78" t="s">
        <v>14</v>
      </c>
      <c r="Q24" s="78"/>
      <c r="R24" s="80" t="s">
        <v>14</v>
      </c>
      <c r="S24" s="78"/>
      <c r="T24" s="177"/>
      <c r="U24" s="83">
        <v>0.24652777777777779</v>
      </c>
      <c r="V24" s="83">
        <v>0.79583333333333339</v>
      </c>
      <c r="W24" s="180">
        <v>3.888888888888889E-2</v>
      </c>
      <c r="X24" s="180">
        <v>0.58402777777777781</v>
      </c>
      <c r="Y24" s="180" t="s">
        <v>37</v>
      </c>
      <c r="Z24" s="113"/>
      <c r="AA24" s="179"/>
      <c r="AB24" s="179"/>
      <c r="AF24" s="179"/>
    </row>
    <row r="25" spans="1:32" s="168" customFormat="1" ht="36" customHeight="1" x14ac:dyDescent="0.35">
      <c r="A25" s="71"/>
      <c r="B25" s="77" t="s">
        <v>42</v>
      </c>
      <c r="C25" s="86">
        <v>12</v>
      </c>
      <c r="D25" s="78" t="s">
        <v>57</v>
      </c>
      <c r="E25" s="78">
        <v>47</v>
      </c>
      <c r="F25" s="79">
        <f t="shared" si="0"/>
        <v>3.2638888888888891E-2</v>
      </c>
      <c r="G25" s="78">
        <v>0.5</v>
      </c>
      <c r="H25" s="78" t="s">
        <v>58</v>
      </c>
      <c r="I25" s="78">
        <v>556</v>
      </c>
      <c r="J25" s="79">
        <f t="shared" si="1"/>
        <v>0.24722222222222223</v>
      </c>
      <c r="K25" s="78">
        <v>0.6</v>
      </c>
      <c r="L25" s="78" t="s">
        <v>57</v>
      </c>
      <c r="M25" s="78">
        <v>1236</v>
      </c>
      <c r="N25" s="80">
        <f t="shared" si="2"/>
        <v>0.52500000000000002</v>
      </c>
      <c r="O25" s="78">
        <v>0.4</v>
      </c>
      <c r="P25" s="78" t="s">
        <v>58</v>
      </c>
      <c r="Q25" s="78">
        <v>1928</v>
      </c>
      <c r="R25" s="80">
        <f t="shared" si="3"/>
        <v>0.81111111111111101</v>
      </c>
      <c r="S25" s="78">
        <v>0.7</v>
      </c>
      <c r="T25" s="177"/>
      <c r="U25" s="83">
        <v>0.24722222222222223</v>
      </c>
      <c r="V25" s="83">
        <v>0.79583333333333339</v>
      </c>
      <c r="W25" s="180">
        <v>6.6666666666666666E-2</v>
      </c>
      <c r="X25" s="180">
        <v>0.62291666666666667</v>
      </c>
      <c r="Y25" s="180" t="s">
        <v>37</v>
      </c>
      <c r="Z25" s="113"/>
      <c r="AA25" s="179"/>
      <c r="AB25" s="179"/>
      <c r="AF25" s="179"/>
    </row>
    <row r="26" spans="1:32" s="168" customFormat="1" ht="36" customHeight="1" x14ac:dyDescent="0.35">
      <c r="A26" s="71"/>
      <c r="B26" s="60" t="s">
        <v>43</v>
      </c>
      <c r="C26" s="61">
        <v>13</v>
      </c>
      <c r="D26" s="61" t="s">
        <v>57</v>
      </c>
      <c r="E26" s="61">
        <v>142</v>
      </c>
      <c r="F26" s="62">
        <f t="shared" si="0"/>
        <v>7.0833333333333331E-2</v>
      </c>
      <c r="G26" s="61">
        <v>0.5</v>
      </c>
      <c r="H26" s="61" t="s">
        <v>58</v>
      </c>
      <c r="I26" s="61">
        <v>646</v>
      </c>
      <c r="J26" s="62">
        <f t="shared" si="1"/>
        <v>0.28194444444444444</v>
      </c>
      <c r="K26" s="61">
        <v>0.6</v>
      </c>
      <c r="L26" s="61" t="s">
        <v>57</v>
      </c>
      <c r="M26" s="61">
        <v>1325</v>
      </c>
      <c r="N26" s="63">
        <f t="shared" si="2"/>
        <v>0.55902777777777779</v>
      </c>
      <c r="O26" s="61">
        <v>0.4</v>
      </c>
      <c r="P26" s="61" t="s">
        <v>58</v>
      </c>
      <c r="Q26" s="61">
        <v>2013</v>
      </c>
      <c r="R26" s="63">
        <f t="shared" si="3"/>
        <v>0.84236111111111101</v>
      </c>
      <c r="S26" s="61">
        <v>0.7</v>
      </c>
      <c r="T26" s="177"/>
      <c r="U26" s="74">
        <v>0.24722222222222223</v>
      </c>
      <c r="V26" s="74">
        <v>0.79583333333333339</v>
      </c>
      <c r="W26" s="178">
        <v>9.5138888888888884E-2</v>
      </c>
      <c r="X26" s="178">
        <v>0.66249999999999998</v>
      </c>
      <c r="Y26" s="178" t="s">
        <v>37</v>
      </c>
      <c r="Z26" s="109"/>
      <c r="AA26" s="179"/>
      <c r="AB26" s="179"/>
      <c r="AF26" s="179"/>
    </row>
    <row r="27" spans="1:32" s="168" customFormat="1" ht="36" customHeight="1" x14ac:dyDescent="0.35">
      <c r="A27" s="71"/>
      <c r="B27" s="60" t="s">
        <v>44</v>
      </c>
      <c r="C27" s="61">
        <v>14</v>
      </c>
      <c r="D27" s="61" t="s">
        <v>57</v>
      </c>
      <c r="E27" s="61">
        <v>226</v>
      </c>
      <c r="F27" s="62">
        <f t="shared" si="0"/>
        <v>0.1013888888888889</v>
      </c>
      <c r="G27" s="61">
        <v>0.5</v>
      </c>
      <c r="H27" s="61" t="s">
        <v>58</v>
      </c>
      <c r="I27" s="61">
        <v>727</v>
      </c>
      <c r="J27" s="62">
        <f t="shared" si="1"/>
        <v>0.31041666666666667</v>
      </c>
      <c r="K27" s="61">
        <v>0.6</v>
      </c>
      <c r="L27" s="61" t="s">
        <v>57</v>
      </c>
      <c r="M27" s="61">
        <v>1403</v>
      </c>
      <c r="N27" s="63">
        <f t="shared" si="2"/>
        <v>0.5854166666666667</v>
      </c>
      <c r="O27" s="61">
        <v>0.4</v>
      </c>
      <c r="P27" s="61" t="s">
        <v>58</v>
      </c>
      <c r="Q27" s="61">
        <v>2052</v>
      </c>
      <c r="R27" s="63">
        <f t="shared" si="3"/>
        <v>0.86944444444444446</v>
      </c>
      <c r="S27" s="61">
        <v>0.7</v>
      </c>
      <c r="T27" s="177"/>
      <c r="U27" s="74">
        <v>0.24722222222222223</v>
      </c>
      <c r="V27" s="74">
        <v>0.79513888888888884</v>
      </c>
      <c r="W27" s="178">
        <v>0.1277777777777778</v>
      </c>
      <c r="X27" s="178">
        <v>0.70208333333333339</v>
      </c>
      <c r="Y27" s="178" t="s">
        <v>37</v>
      </c>
      <c r="Z27" s="109"/>
      <c r="AA27" s="176"/>
      <c r="AB27" s="176"/>
      <c r="AF27" s="176"/>
    </row>
    <row r="28" spans="1:32" s="168" customFormat="1" ht="36" customHeight="1" x14ac:dyDescent="0.35">
      <c r="A28" s="71"/>
      <c r="B28" s="77" t="s">
        <v>45</v>
      </c>
      <c r="C28" s="86">
        <v>15</v>
      </c>
      <c r="D28" s="78" t="s">
        <v>57</v>
      </c>
      <c r="E28" s="78">
        <v>303</v>
      </c>
      <c r="F28" s="79">
        <f t="shared" si="0"/>
        <v>0.12708333333333333</v>
      </c>
      <c r="G28" s="78">
        <v>0.5</v>
      </c>
      <c r="H28" s="78" t="s">
        <v>58</v>
      </c>
      <c r="I28" s="78">
        <v>801</v>
      </c>
      <c r="J28" s="79">
        <f t="shared" si="1"/>
        <v>0.33402777777777781</v>
      </c>
      <c r="K28" s="78">
        <v>0.6</v>
      </c>
      <c r="L28" s="78" t="s">
        <v>57</v>
      </c>
      <c r="M28" s="78">
        <v>1434</v>
      </c>
      <c r="N28" s="80">
        <f t="shared" si="2"/>
        <v>0.6069444444444444</v>
      </c>
      <c r="O28" s="78">
        <v>0.4</v>
      </c>
      <c r="P28" s="78" t="s">
        <v>58</v>
      </c>
      <c r="Q28" s="78">
        <v>2125</v>
      </c>
      <c r="R28" s="80">
        <f t="shared" si="3"/>
        <v>0.89236111111111116</v>
      </c>
      <c r="S28" s="78">
        <v>0.7</v>
      </c>
      <c r="T28" s="177"/>
      <c r="U28" s="83">
        <v>0.24791666666666667</v>
      </c>
      <c r="V28" s="83">
        <v>0.79513888888888884</v>
      </c>
      <c r="W28" s="180">
        <v>0.16180555555555556</v>
      </c>
      <c r="X28" s="180">
        <v>0.7402777777777777</v>
      </c>
      <c r="Y28" s="180" t="s">
        <v>37</v>
      </c>
      <c r="Z28" s="113"/>
      <c r="AA28" s="176"/>
      <c r="AB28" s="176"/>
      <c r="AF28" s="176"/>
    </row>
    <row r="29" spans="1:32" s="168" customFormat="1" ht="36" customHeight="1" x14ac:dyDescent="0.35">
      <c r="A29" s="71"/>
      <c r="B29" s="77" t="s">
        <v>39</v>
      </c>
      <c r="C29" s="86">
        <v>16</v>
      </c>
      <c r="D29" s="78" t="s">
        <v>57</v>
      </c>
      <c r="E29" s="78">
        <v>332</v>
      </c>
      <c r="F29" s="79">
        <f t="shared" si="0"/>
        <v>0.14722222222222223</v>
      </c>
      <c r="G29" s="78">
        <v>0.5</v>
      </c>
      <c r="H29" s="78" t="s">
        <v>58</v>
      </c>
      <c r="I29" s="78">
        <v>832</v>
      </c>
      <c r="J29" s="79">
        <f t="shared" si="1"/>
        <v>0.35555555555555557</v>
      </c>
      <c r="K29" s="78">
        <v>0.6</v>
      </c>
      <c r="L29" s="78" t="s">
        <v>57</v>
      </c>
      <c r="M29" s="78">
        <v>1500</v>
      </c>
      <c r="N29" s="80">
        <f t="shared" si="2"/>
        <v>0.625</v>
      </c>
      <c r="O29" s="78">
        <v>0.4</v>
      </c>
      <c r="P29" s="78" t="s">
        <v>58</v>
      </c>
      <c r="Q29" s="78">
        <v>2154</v>
      </c>
      <c r="R29" s="80">
        <f t="shared" si="3"/>
        <v>0.91249999999999998</v>
      </c>
      <c r="S29" s="78">
        <v>0.7</v>
      </c>
      <c r="T29" s="177"/>
      <c r="U29" s="83">
        <v>0.24791666666666667</v>
      </c>
      <c r="V29" s="83">
        <v>0.79513888888888884</v>
      </c>
      <c r="W29" s="180">
        <v>0.19791666666666666</v>
      </c>
      <c r="X29" s="180">
        <v>0.77638888888888891</v>
      </c>
      <c r="Y29" s="180" t="s">
        <v>37</v>
      </c>
      <c r="Z29" s="113"/>
      <c r="AA29" s="176"/>
      <c r="AB29" s="176"/>
      <c r="AF29" s="176"/>
    </row>
    <row r="30" spans="1:32" s="168" customFormat="1" ht="36" customHeight="1" x14ac:dyDescent="0.35">
      <c r="A30" s="71"/>
      <c r="B30" s="60" t="s">
        <v>40</v>
      </c>
      <c r="C30" s="61">
        <v>17</v>
      </c>
      <c r="D30" s="61" t="s">
        <v>57</v>
      </c>
      <c r="E30" s="61">
        <v>358</v>
      </c>
      <c r="F30" s="62">
        <f t="shared" si="0"/>
        <v>0.16527777777777777</v>
      </c>
      <c r="G30" s="61">
        <v>0.5</v>
      </c>
      <c r="H30" s="61" t="s">
        <v>58</v>
      </c>
      <c r="I30" s="61">
        <v>904</v>
      </c>
      <c r="J30" s="62">
        <f t="shared" si="1"/>
        <v>0.37777777777777777</v>
      </c>
      <c r="K30" s="61">
        <v>0.6</v>
      </c>
      <c r="L30" s="61" t="s">
        <v>57</v>
      </c>
      <c r="M30" s="61">
        <v>1526</v>
      </c>
      <c r="N30" s="63">
        <f t="shared" si="2"/>
        <v>0.6430555555555556</v>
      </c>
      <c r="O30" s="61">
        <v>0.4</v>
      </c>
      <c r="P30" s="61" t="s">
        <v>58</v>
      </c>
      <c r="Q30" s="61">
        <v>2219</v>
      </c>
      <c r="R30" s="63">
        <f t="shared" si="3"/>
        <v>0.92986111111111114</v>
      </c>
      <c r="S30" s="61">
        <v>0.7</v>
      </c>
      <c r="T30" s="177"/>
      <c r="U30" s="74">
        <v>0.24791666666666667</v>
      </c>
      <c r="V30" s="74">
        <v>0.79513888888888884</v>
      </c>
      <c r="W30" s="178">
        <v>0.23611111111111113</v>
      </c>
      <c r="X30" s="178">
        <v>0.80902777777777779</v>
      </c>
      <c r="Y30" s="178" t="s">
        <v>37</v>
      </c>
      <c r="Z30" s="109" t="s">
        <v>49</v>
      </c>
      <c r="AA30" s="176"/>
      <c r="AB30" s="176"/>
      <c r="AF30" s="176"/>
    </row>
    <row r="31" spans="1:32" s="168" customFormat="1" ht="36" customHeight="1" x14ac:dyDescent="0.35">
      <c r="A31" s="71"/>
      <c r="B31" s="60" t="s">
        <v>41</v>
      </c>
      <c r="C31" s="61">
        <v>18</v>
      </c>
      <c r="D31" s="61" t="s">
        <v>57</v>
      </c>
      <c r="E31" s="61">
        <v>422</v>
      </c>
      <c r="F31" s="62">
        <f t="shared" si="0"/>
        <v>0.18194444444444444</v>
      </c>
      <c r="G31" s="61">
        <v>0.5</v>
      </c>
      <c r="H31" s="61" t="s">
        <v>58</v>
      </c>
      <c r="I31" s="61">
        <v>938</v>
      </c>
      <c r="J31" s="62">
        <f t="shared" si="1"/>
        <v>0.40138888888888885</v>
      </c>
      <c r="K31" s="61">
        <v>0.6</v>
      </c>
      <c r="L31" s="61" t="s">
        <v>57</v>
      </c>
      <c r="M31" s="61">
        <v>1553</v>
      </c>
      <c r="N31" s="63">
        <f t="shared" si="2"/>
        <v>0.66180555555555554</v>
      </c>
      <c r="O31" s="61">
        <v>0.4</v>
      </c>
      <c r="P31" s="61" t="s">
        <v>58</v>
      </c>
      <c r="Q31" s="61">
        <v>2244</v>
      </c>
      <c r="R31" s="63">
        <f t="shared" si="3"/>
        <v>0.9472222222222223</v>
      </c>
      <c r="S31" s="61">
        <v>0.7</v>
      </c>
      <c r="T31" s="177"/>
      <c r="U31" s="74">
        <v>0.24861111111111112</v>
      </c>
      <c r="V31" s="74">
        <v>0.79513888888888884</v>
      </c>
      <c r="W31" s="178">
        <v>0.27361111111111108</v>
      </c>
      <c r="X31" s="178">
        <v>0.83888888888888891</v>
      </c>
      <c r="Y31" s="178" t="s">
        <v>37</v>
      </c>
      <c r="Z31" s="109"/>
      <c r="AA31" s="176"/>
      <c r="AB31" s="176"/>
      <c r="AF31" s="176"/>
    </row>
    <row r="32" spans="1:32" s="168" customFormat="1" ht="36" customHeight="1" x14ac:dyDescent="0.35">
      <c r="A32" s="71"/>
      <c r="B32" s="77" t="s">
        <v>42</v>
      </c>
      <c r="C32" s="86">
        <v>19</v>
      </c>
      <c r="D32" s="78" t="s">
        <v>57</v>
      </c>
      <c r="E32" s="78">
        <v>449</v>
      </c>
      <c r="F32" s="79">
        <f t="shared" si="0"/>
        <v>0.20069444444444443</v>
      </c>
      <c r="G32" s="78">
        <v>0.5</v>
      </c>
      <c r="H32" s="78" t="s">
        <v>58</v>
      </c>
      <c r="I32" s="78">
        <v>1016</v>
      </c>
      <c r="J32" s="79">
        <f t="shared" si="1"/>
        <v>0.42777777777777781</v>
      </c>
      <c r="K32" s="78">
        <v>0.6</v>
      </c>
      <c r="L32" s="78" t="s">
        <v>57</v>
      </c>
      <c r="M32" s="78">
        <v>1622</v>
      </c>
      <c r="N32" s="80">
        <f t="shared" si="2"/>
        <v>0.68194444444444446</v>
      </c>
      <c r="O32" s="78">
        <v>0.4</v>
      </c>
      <c r="P32" s="78" t="s">
        <v>58</v>
      </c>
      <c r="Q32" s="78">
        <v>2308</v>
      </c>
      <c r="R32" s="80">
        <f t="shared" si="3"/>
        <v>0.96388888888888891</v>
      </c>
      <c r="S32" s="78">
        <v>0.7</v>
      </c>
      <c r="T32" s="177"/>
      <c r="U32" s="83">
        <v>0.24861111111111112</v>
      </c>
      <c r="V32" s="83">
        <v>0.7944444444444444</v>
      </c>
      <c r="W32" s="180">
        <v>0.31041666666666667</v>
      </c>
      <c r="X32" s="180">
        <v>0.8652777777777777</v>
      </c>
      <c r="Y32" s="180" t="s">
        <v>37</v>
      </c>
      <c r="Z32" s="113"/>
      <c r="AA32" s="176"/>
      <c r="AB32" s="176"/>
      <c r="AF32" s="176"/>
    </row>
    <row r="33" spans="1:32" s="168" customFormat="1" ht="36" customHeight="1" x14ac:dyDescent="0.35">
      <c r="A33" s="71"/>
      <c r="B33" s="77" t="s">
        <v>43</v>
      </c>
      <c r="C33" s="86">
        <v>20</v>
      </c>
      <c r="D33" s="78" t="s">
        <v>57</v>
      </c>
      <c r="E33" s="78">
        <v>520</v>
      </c>
      <c r="F33" s="79">
        <f t="shared" si="0"/>
        <v>0.22222222222222221</v>
      </c>
      <c r="G33" s="78">
        <v>0.5</v>
      </c>
      <c r="H33" s="78" t="s">
        <v>58</v>
      </c>
      <c r="I33" s="78">
        <v>1057</v>
      </c>
      <c r="J33" s="79">
        <f t="shared" si="1"/>
        <v>0.45624999999999999</v>
      </c>
      <c r="K33" s="78">
        <v>0.6</v>
      </c>
      <c r="L33" s="78" t="s">
        <v>57</v>
      </c>
      <c r="M33" s="78">
        <v>1654</v>
      </c>
      <c r="N33" s="80">
        <f t="shared" si="2"/>
        <v>0.70416666666666661</v>
      </c>
      <c r="O33" s="78">
        <v>0.5</v>
      </c>
      <c r="P33" s="78" t="s">
        <v>58</v>
      </c>
      <c r="Q33" s="78">
        <v>2333</v>
      </c>
      <c r="R33" s="80">
        <f t="shared" si="3"/>
        <v>0.98125000000000007</v>
      </c>
      <c r="S33" s="78">
        <v>0.7</v>
      </c>
      <c r="T33" s="177"/>
      <c r="U33" s="83">
        <v>0.24861111111111112</v>
      </c>
      <c r="V33" s="83">
        <v>0.7944444444444444</v>
      </c>
      <c r="W33" s="180">
        <v>0.34513888888888888</v>
      </c>
      <c r="X33" s="180">
        <v>0.89027777777777783</v>
      </c>
      <c r="Y33" s="180" t="s">
        <v>37</v>
      </c>
      <c r="Z33" s="113"/>
      <c r="AA33" s="176"/>
      <c r="AB33" s="176"/>
      <c r="AF33" s="176"/>
    </row>
    <row r="34" spans="1:32" s="168" customFormat="1" ht="36" customHeight="1" x14ac:dyDescent="0.35">
      <c r="A34" s="71"/>
      <c r="B34" s="60" t="s">
        <v>44</v>
      </c>
      <c r="C34" s="61">
        <v>21</v>
      </c>
      <c r="D34" s="61" t="s">
        <v>57</v>
      </c>
      <c r="E34" s="61">
        <v>556</v>
      </c>
      <c r="F34" s="62">
        <f t="shared" si="0"/>
        <v>0.24722222222222223</v>
      </c>
      <c r="G34" s="61">
        <v>0.5</v>
      </c>
      <c r="H34" s="61" t="s">
        <v>58</v>
      </c>
      <c r="I34" s="61">
        <v>1141</v>
      </c>
      <c r="J34" s="62">
        <f t="shared" si="1"/>
        <v>0.48680555555555555</v>
      </c>
      <c r="K34" s="61">
        <v>0.6</v>
      </c>
      <c r="L34" s="61" t="s">
        <v>57</v>
      </c>
      <c r="M34" s="61">
        <v>1729</v>
      </c>
      <c r="N34" s="63">
        <f t="shared" si="2"/>
        <v>0.7284722222222223</v>
      </c>
      <c r="O34" s="61">
        <v>0.5</v>
      </c>
      <c r="P34" s="61" t="s">
        <v>58</v>
      </c>
      <c r="Q34" s="61">
        <v>2358</v>
      </c>
      <c r="R34" s="63">
        <f t="shared" si="3"/>
        <v>0.99861111111111101</v>
      </c>
      <c r="S34" s="61">
        <v>0.7</v>
      </c>
      <c r="T34" s="177"/>
      <c r="U34" s="74">
        <v>0.24930555555555556</v>
      </c>
      <c r="V34" s="74">
        <v>0.7944444444444444</v>
      </c>
      <c r="W34" s="178">
        <v>0.37986111111111115</v>
      </c>
      <c r="X34" s="178">
        <v>0.91319444444444453</v>
      </c>
      <c r="Y34" s="178" t="s">
        <v>37</v>
      </c>
      <c r="Z34" s="109"/>
      <c r="AA34" s="176"/>
      <c r="AB34" s="176"/>
      <c r="AF34" s="176"/>
    </row>
    <row r="35" spans="1:32" s="168" customFormat="1" ht="36" customHeight="1" x14ac:dyDescent="0.35">
      <c r="A35" s="71"/>
      <c r="B35" s="60" t="s">
        <v>45</v>
      </c>
      <c r="C35" s="61">
        <v>22</v>
      </c>
      <c r="D35" s="61" t="s">
        <v>57</v>
      </c>
      <c r="E35" s="61">
        <v>636</v>
      </c>
      <c r="F35" s="62">
        <f t="shared" si="0"/>
        <v>0.27499999999999997</v>
      </c>
      <c r="G35" s="61">
        <v>0.5</v>
      </c>
      <c r="H35" s="61" t="s">
        <v>58</v>
      </c>
      <c r="I35" s="61">
        <v>1231</v>
      </c>
      <c r="J35" s="62">
        <f t="shared" si="1"/>
        <v>0.52152777777777781</v>
      </c>
      <c r="K35" s="61">
        <v>0.6</v>
      </c>
      <c r="L35" s="61" t="s">
        <v>57</v>
      </c>
      <c r="M35" s="61">
        <v>1815</v>
      </c>
      <c r="N35" s="63">
        <f t="shared" si="2"/>
        <v>0.76041666666666663</v>
      </c>
      <c r="O35" s="61">
        <v>0.5</v>
      </c>
      <c r="P35" s="61" t="s">
        <v>14</v>
      </c>
      <c r="Q35" s="61"/>
      <c r="R35" s="63" t="s">
        <v>14</v>
      </c>
      <c r="S35" s="61"/>
      <c r="T35" s="177"/>
      <c r="U35" s="74">
        <v>0.24930555555555556</v>
      </c>
      <c r="V35" s="74">
        <v>0.7944444444444444</v>
      </c>
      <c r="W35" s="178">
        <v>0.41319444444444442</v>
      </c>
      <c r="X35" s="178">
        <v>0.93472222222222223</v>
      </c>
      <c r="Y35" s="178" t="s">
        <v>37</v>
      </c>
      <c r="Z35" s="109"/>
      <c r="AA35" s="176"/>
      <c r="AB35" s="176"/>
      <c r="AF35" s="176"/>
    </row>
    <row r="36" spans="1:32" s="168" customFormat="1" ht="36" customHeight="1" x14ac:dyDescent="0.35">
      <c r="A36" s="71"/>
      <c r="B36" s="77" t="s">
        <v>39</v>
      </c>
      <c r="C36" s="86">
        <v>23</v>
      </c>
      <c r="D36" s="78" t="s">
        <v>58</v>
      </c>
      <c r="E36" s="78">
        <v>25</v>
      </c>
      <c r="F36" s="79">
        <f t="shared" si="0"/>
        <v>1.7361111111111112E-2</v>
      </c>
      <c r="G36" s="78">
        <v>0.6</v>
      </c>
      <c r="H36" s="78" t="s">
        <v>57</v>
      </c>
      <c r="I36" s="78">
        <v>721</v>
      </c>
      <c r="J36" s="79">
        <f t="shared" si="1"/>
        <v>0.30624999999999997</v>
      </c>
      <c r="K36" s="78">
        <v>0.5</v>
      </c>
      <c r="L36" s="78" t="s">
        <v>58</v>
      </c>
      <c r="M36" s="78">
        <v>1334</v>
      </c>
      <c r="N36" s="80">
        <f t="shared" si="2"/>
        <v>0.56527777777777777</v>
      </c>
      <c r="O36" s="78">
        <v>0.6</v>
      </c>
      <c r="P36" s="78" t="s">
        <v>57</v>
      </c>
      <c r="Q36" s="78">
        <v>1922</v>
      </c>
      <c r="R36" s="80">
        <f t="shared" si="3"/>
        <v>0.80694444444444446</v>
      </c>
      <c r="S36" s="78">
        <v>0.5</v>
      </c>
      <c r="T36" s="177"/>
      <c r="U36" s="83">
        <v>0.25</v>
      </c>
      <c r="V36" s="83">
        <v>0.79375000000000007</v>
      </c>
      <c r="W36" s="180">
        <v>0.4465277777777778</v>
      </c>
      <c r="X36" s="180">
        <v>0.95624999999999993</v>
      </c>
      <c r="Y36" s="180" t="s">
        <v>37</v>
      </c>
      <c r="Z36" s="113"/>
      <c r="AA36" s="176"/>
      <c r="AB36" s="176"/>
      <c r="AF36" s="176"/>
    </row>
    <row r="37" spans="1:32" s="168" customFormat="1" ht="36" customHeight="1" x14ac:dyDescent="0.35">
      <c r="A37" s="71"/>
      <c r="B37" s="77" t="s">
        <v>40</v>
      </c>
      <c r="C37" s="86">
        <v>24</v>
      </c>
      <c r="D37" s="78" t="s">
        <v>58</v>
      </c>
      <c r="E37" s="78">
        <v>101</v>
      </c>
      <c r="F37" s="79">
        <f t="shared" si="0"/>
        <v>4.2361111111111106E-2</v>
      </c>
      <c r="G37" s="78">
        <v>0.6</v>
      </c>
      <c r="H37" s="78" t="s">
        <v>57</v>
      </c>
      <c r="I37" s="78">
        <v>812</v>
      </c>
      <c r="J37" s="79">
        <f t="shared" si="1"/>
        <v>0.34166666666666662</v>
      </c>
      <c r="K37" s="78">
        <v>0.5</v>
      </c>
      <c r="L37" s="78" t="s">
        <v>58</v>
      </c>
      <c r="M37" s="78">
        <v>1501</v>
      </c>
      <c r="N37" s="80">
        <f t="shared" si="2"/>
        <v>0.62569444444444444</v>
      </c>
      <c r="O37" s="78">
        <v>0.6</v>
      </c>
      <c r="P37" s="78" t="s">
        <v>57</v>
      </c>
      <c r="Q37" s="78">
        <v>2050</v>
      </c>
      <c r="R37" s="80">
        <f t="shared" si="3"/>
        <v>0.86805555555555547</v>
      </c>
      <c r="S37" s="78">
        <v>0.6</v>
      </c>
      <c r="T37" s="177"/>
      <c r="U37" s="83">
        <v>0.25</v>
      </c>
      <c r="V37" s="83">
        <v>0.79375000000000007</v>
      </c>
      <c r="W37" s="180">
        <v>0.48055555555555557</v>
      </c>
      <c r="X37" s="180">
        <v>0.97916666666666663</v>
      </c>
      <c r="Y37" s="180" t="s">
        <v>37</v>
      </c>
      <c r="Z37" s="113"/>
      <c r="AA37" s="176"/>
      <c r="AB37" s="176"/>
      <c r="AF37" s="176"/>
    </row>
    <row r="38" spans="1:32" s="168" customFormat="1" ht="36" customHeight="1" x14ac:dyDescent="0.35">
      <c r="A38" s="71"/>
      <c r="B38" s="60" t="s">
        <v>41</v>
      </c>
      <c r="C38" s="61">
        <v>25</v>
      </c>
      <c r="D38" s="61" t="s">
        <v>58</v>
      </c>
      <c r="E38" s="61">
        <v>153</v>
      </c>
      <c r="F38" s="62">
        <f t="shared" si="0"/>
        <v>7.8472222222222221E-2</v>
      </c>
      <c r="G38" s="61">
        <v>0.6</v>
      </c>
      <c r="H38" s="61" t="s">
        <v>57</v>
      </c>
      <c r="I38" s="61">
        <v>908</v>
      </c>
      <c r="J38" s="62">
        <f t="shared" si="1"/>
        <v>0.38055555555555554</v>
      </c>
      <c r="K38" s="61">
        <v>0.5</v>
      </c>
      <c r="L38" s="61" t="s">
        <v>58</v>
      </c>
      <c r="M38" s="61">
        <v>1643</v>
      </c>
      <c r="N38" s="63">
        <f t="shared" si="2"/>
        <v>0.69652777777777775</v>
      </c>
      <c r="O38" s="61">
        <v>0.6</v>
      </c>
      <c r="P38" s="61" t="s">
        <v>57</v>
      </c>
      <c r="Q38" s="61">
        <v>2223</v>
      </c>
      <c r="R38" s="63">
        <f t="shared" si="3"/>
        <v>0.93263888888888891</v>
      </c>
      <c r="S38" s="61">
        <v>0.6</v>
      </c>
      <c r="T38" s="177"/>
      <c r="U38" s="74">
        <v>0.25</v>
      </c>
      <c r="V38" s="74">
        <v>0.79375000000000007</v>
      </c>
      <c r="W38" s="178" t="s">
        <v>37</v>
      </c>
      <c r="X38" s="178" t="s">
        <v>37</v>
      </c>
      <c r="Y38" s="178">
        <v>0.51527777777777783</v>
      </c>
      <c r="Z38" s="109" t="s">
        <v>50</v>
      </c>
      <c r="AA38" s="176"/>
      <c r="AB38" s="176"/>
      <c r="AF38" s="176"/>
    </row>
    <row r="39" spans="1:32" s="168" customFormat="1" ht="36" customHeight="1" x14ac:dyDescent="0.35">
      <c r="A39" s="71"/>
      <c r="B39" s="60" t="s">
        <v>42</v>
      </c>
      <c r="C39" s="61">
        <v>26</v>
      </c>
      <c r="D39" s="61" t="s">
        <v>58</v>
      </c>
      <c r="E39" s="61">
        <v>301</v>
      </c>
      <c r="F39" s="62">
        <f t="shared" si="0"/>
        <v>0.12569444444444444</v>
      </c>
      <c r="G39" s="61">
        <v>0.6</v>
      </c>
      <c r="H39" s="61" t="s">
        <v>57</v>
      </c>
      <c r="I39" s="61">
        <v>1008</v>
      </c>
      <c r="J39" s="62">
        <f t="shared" si="1"/>
        <v>0.42222222222222222</v>
      </c>
      <c r="K39" s="61">
        <v>0.4</v>
      </c>
      <c r="L39" s="61" t="s">
        <v>58</v>
      </c>
      <c r="M39" s="61">
        <v>1753</v>
      </c>
      <c r="N39" s="63">
        <f t="shared" si="2"/>
        <v>0.74513888888888891</v>
      </c>
      <c r="O39" s="61">
        <v>0.7</v>
      </c>
      <c r="P39" s="61" t="s">
        <v>57</v>
      </c>
      <c r="Q39" s="61">
        <v>2344</v>
      </c>
      <c r="R39" s="63">
        <f t="shared" si="3"/>
        <v>0.98888888888888893</v>
      </c>
      <c r="S39" s="61">
        <v>0.6</v>
      </c>
      <c r="T39" s="177"/>
      <c r="U39" s="74">
        <v>0.25069444444444444</v>
      </c>
      <c r="V39" s="74">
        <v>0.79305555555555562</v>
      </c>
      <c r="W39" s="178" t="s">
        <v>37</v>
      </c>
      <c r="X39" s="178">
        <v>3.472222222222222E-3</v>
      </c>
      <c r="Y39" s="178">
        <v>0.55277777777777781</v>
      </c>
      <c r="Z39" s="109"/>
      <c r="AA39" s="176"/>
      <c r="AB39" s="176"/>
      <c r="AF39" s="176"/>
    </row>
    <row r="40" spans="1:32" s="168" customFormat="1" ht="36" customHeight="1" x14ac:dyDescent="0.35">
      <c r="A40" s="71"/>
      <c r="B40" s="77" t="s">
        <v>43</v>
      </c>
      <c r="C40" s="86">
        <v>27</v>
      </c>
      <c r="D40" s="78" t="s">
        <v>58</v>
      </c>
      <c r="E40" s="78">
        <v>410</v>
      </c>
      <c r="F40" s="79">
        <f t="shared" si="0"/>
        <v>0.17361111111111113</v>
      </c>
      <c r="G40" s="78">
        <v>0.6</v>
      </c>
      <c r="H40" s="78" t="s">
        <v>57</v>
      </c>
      <c r="I40" s="78">
        <v>1109</v>
      </c>
      <c r="J40" s="79">
        <f t="shared" si="1"/>
        <v>0.46458333333333335</v>
      </c>
      <c r="K40" s="78">
        <v>0.4</v>
      </c>
      <c r="L40" s="78" t="s">
        <v>58</v>
      </c>
      <c r="M40" s="78">
        <v>1842</v>
      </c>
      <c r="N40" s="80">
        <f t="shared" si="2"/>
        <v>0.77916666666666667</v>
      </c>
      <c r="O40" s="78">
        <v>0.7</v>
      </c>
      <c r="P40" s="78" t="s">
        <v>14</v>
      </c>
      <c r="Q40" s="78"/>
      <c r="R40" s="80" t="s">
        <v>14</v>
      </c>
      <c r="S40" s="78"/>
      <c r="T40" s="177"/>
      <c r="U40" s="83">
        <v>0.25069444444444444</v>
      </c>
      <c r="V40" s="83">
        <v>0.79305555555555562</v>
      </c>
      <c r="W40" s="180" t="s">
        <v>37</v>
      </c>
      <c r="X40" s="180">
        <v>3.125E-2</v>
      </c>
      <c r="Y40" s="180">
        <v>0.59305555555555556</v>
      </c>
      <c r="Z40" s="113"/>
      <c r="AA40" s="176"/>
      <c r="AB40" s="176"/>
      <c r="AF40" s="176"/>
    </row>
    <row r="41" spans="1:32" s="168" customFormat="1" ht="36" customHeight="1" x14ac:dyDescent="0.35">
      <c r="A41" s="71"/>
      <c r="B41" s="77" t="s">
        <v>44</v>
      </c>
      <c r="C41" s="86">
        <v>28</v>
      </c>
      <c r="D41" s="78" t="s">
        <v>57</v>
      </c>
      <c r="E41" s="78">
        <v>42</v>
      </c>
      <c r="F41" s="79">
        <f t="shared" si="0"/>
        <v>2.9166666666666664E-2</v>
      </c>
      <c r="G41" s="78">
        <v>0.5</v>
      </c>
      <c r="H41" s="78" t="s">
        <v>58</v>
      </c>
      <c r="I41" s="78">
        <v>509</v>
      </c>
      <c r="J41" s="79">
        <f t="shared" si="1"/>
        <v>0.21458333333333335</v>
      </c>
      <c r="K41" s="78">
        <v>0.6</v>
      </c>
      <c r="L41" s="78" t="s">
        <v>57</v>
      </c>
      <c r="M41" s="78">
        <v>1207</v>
      </c>
      <c r="N41" s="80">
        <f t="shared" si="2"/>
        <v>0.50486111111111109</v>
      </c>
      <c r="O41" s="78">
        <v>0.4</v>
      </c>
      <c r="P41" s="78" t="s">
        <v>58</v>
      </c>
      <c r="Q41" s="78">
        <v>1924</v>
      </c>
      <c r="R41" s="80">
        <f t="shared" si="3"/>
        <v>0.80833333333333324</v>
      </c>
      <c r="S41" s="78">
        <v>0.7</v>
      </c>
      <c r="T41" s="177"/>
      <c r="U41" s="83">
        <v>0.25069444444444444</v>
      </c>
      <c r="V41" s="83">
        <v>0.79236111111111107</v>
      </c>
      <c r="W41" s="180" t="s">
        <v>37</v>
      </c>
      <c r="X41" s="180">
        <v>6.3194444444444442E-2</v>
      </c>
      <c r="Y41" s="180">
        <v>0.63680555555555551</v>
      </c>
      <c r="Z41" s="113"/>
      <c r="AA41" s="176"/>
      <c r="AB41" s="176"/>
      <c r="AF41" s="176"/>
    </row>
    <row r="42" spans="1:32" s="168" customFormat="1" ht="36" customHeight="1" x14ac:dyDescent="0.35">
      <c r="A42" s="71"/>
      <c r="B42" s="60" t="s">
        <v>45</v>
      </c>
      <c r="C42" s="61">
        <v>29</v>
      </c>
      <c r="D42" s="61" t="s">
        <v>57</v>
      </c>
      <c r="E42" s="61">
        <v>128</v>
      </c>
      <c r="F42" s="62">
        <f t="shared" si="0"/>
        <v>6.1111111111111116E-2</v>
      </c>
      <c r="G42" s="61">
        <v>0.5</v>
      </c>
      <c r="H42" s="61" t="s">
        <v>58</v>
      </c>
      <c r="I42" s="61">
        <v>603</v>
      </c>
      <c r="J42" s="62">
        <f t="shared" si="1"/>
        <v>0.25208333333333333</v>
      </c>
      <c r="K42" s="61">
        <v>0.6</v>
      </c>
      <c r="L42" s="61" t="s">
        <v>57</v>
      </c>
      <c r="M42" s="61">
        <v>1258</v>
      </c>
      <c r="N42" s="63">
        <f t="shared" si="2"/>
        <v>0.54027777777777775</v>
      </c>
      <c r="O42" s="61">
        <v>0.4</v>
      </c>
      <c r="P42" s="61" t="s">
        <v>58</v>
      </c>
      <c r="Q42" s="61">
        <v>2003</v>
      </c>
      <c r="R42" s="63">
        <f t="shared" si="3"/>
        <v>0.8354166666666667</v>
      </c>
      <c r="S42" s="61">
        <v>0.7</v>
      </c>
      <c r="T42" s="177"/>
      <c r="U42" s="74">
        <v>0.25138888888888888</v>
      </c>
      <c r="V42" s="74">
        <v>0.79236111111111107</v>
      </c>
      <c r="W42" s="178" t="s">
        <v>37</v>
      </c>
      <c r="X42" s="178">
        <v>9.930555555555555E-2</v>
      </c>
      <c r="Y42" s="178">
        <v>0.68194444444444446</v>
      </c>
      <c r="Z42" s="109"/>
      <c r="AA42" s="176"/>
      <c r="AB42" s="176"/>
      <c r="AF42" s="176"/>
    </row>
    <row r="43" spans="1:32" s="168" customFormat="1" ht="36" customHeight="1" x14ac:dyDescent="0.35">
      <c r="A43" s="71"/>
      <c r="B43" s="60" t="s">
        <v>39</v>
      </c>
      <c r="C43" s="61">
        <v>30</v>
      </c>
      <c r="D43" s="61" t="s">
        <v>57</v>
      </c>
      <c r="E43" s="61">
        <v>209</v>
      </c>
      <c r="F43" s="62">
        <f t="shared" si="0"/>
        <v>8.9583333333333334E-2</v>
      </c>
      <c r="G43" s="61">
        <v>0.5</v>
      </c>
      <c r="H43" s="61" t="s">
        <v>58</v>
      </c>
      <c r="I43" s="61">
        <v>655</v>
      </c>
      <c r="J43" s="62">
        <f t="shared" si="1"/>
        <v>0.28819444444444448</v>
      </c>
      <c r="K43" s="61">
        <v>0.7</v>
      </c>
      <c r="L43" s="61" t="s">
        <v>57</v>
      </c>
      <c r="M43" s="61">
        <v>1344</v>
      </c>
      <c r="N43" s="63">
        <f t="shared" si="2"/>
        <v>0.57222222222222219</v>
      </c>
      <c r="O43" s="61">
        <v>0.4</v>
      </c>
      <c r="P43" s="61" t="s">
        <v>58</v>
      </c>
      <c r="Q43" s="61">
        <v>2040</v>
      </c>
      <c r="R43" s="63">
        <f t="shared" si="3"/>
        <v>0.86111111111111116</v>
      </c>
      <c r="S43" s="61">
        <v>0.7</v>
      </c>
      <c r="T43" s="177"/>
      <c r="U43" s="74">
        <v>0.25138888888888888</v>
      </c>
      <c r="V43" s="74">
        <v>0.79236111111111107</v>
      </c>
      <c r="W43" s="178" t="s">
        <v>37</v>
      </c>
      <c r="X43" s="178">
        <v>0.14166666666666666</v>
      </c>
      <c r="Y43" s="178">
        <v>0.7270833333333333</v>
      </c>
      <c r="Z43" s="109"/>
      <c r="AA43" s="176"/>
      <c r="AB43" s="176"/>
      <c r="AF43" s="176"/>
    </row>
    <row r="44" spans="1:32" s="168" customFormat="1" ht="36" customHeight="1" thickBot="1" x14ac:dyDescent="0.4">
      <c r="A44" s="71"/>
      <c r="B44" s="89" t="s">
        <v>40</v>
      </c>
      <c r="C44" s="181">
        <v>31</v>
      </c>
      <c r="D44" s="90" t="s">
        <v>57</v>
      </c>
      <c r="E44" s="90">
        <v>248</v>
      </c>
      <c r="F44" s="91">
        <f t="shared" si="0"/>
        <v>0.11666666666666665</v>
      </c>
      <c r="G44" s="90">
        <v>0.5</v>
      </c>
      <c r="H44" s="90" t="s">
        <v>58</v>
      </c>
      <c r="I44" s="90">
        <v>748</v>
      </c>
      <c r="J44" s="91">
        <f t="shared" si="1"/>
        <v>0.32500000000000001</v>
      </c>
      <c r="K44" s="90">
        <v>0.7</v>
      </c>
      <c r="L44" s="90" t="s">
        <v>57</v>
      </c>
      <c r="M44" s="90">
        <v>1427</v>
      </c>
      <c r="N44" s="92">
        <f t="shared" si="2"/>
        <v>0.6020833333333333</v>
      </c>
      <c r="O44" s="90">
        <v>0.4</v>
      </c>
      <c r="P44" s="90" t="s">
        <v>58</v>
      </c>
      <c r="Q44" s="90">
        <v>2116</v>
      </c>
      <c r="R44" s="92">
        <f t="shared" si="3"/>
        <v>0.88611111111111107</v>
      </c>
      <c r="S44" s="90">
        <v>0.8</v>
      </c>
      <c r="T44" s="182"/>
      <c r="U44" s="96">
        <v>0.25138888888888888</v>
      </c>
      <c r="V44" s="96">
        <v>0.79166666666666663</v>
      </c>
      <c r="W44" s="183" t="s">
        <v>37</v>
      </c>
      <c r="X44" s="183">
        <v>0.18819444444444444</v>
      </c>
      <c r="Y44" s="183">
        <v>0.76944444444444438</v>
      </c>
      <c r="Z44" s="118"/>
      <c r="AA44" s="176"/>
      <c r="AB44" s="176"/>
      <c r="AF44" s="176"/>
    </row>
    <row r="45" spans="1:32" x14ac:dyDescent="0.25">
      <c r="J45" s="1" t="s">
        <v>14</v>
      </c>
    </row>
  </sheetData>
  <pageMargins left="0.23" right="0.21" top="0.52" bottom="0.09" header="0.18" footer="0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 Main a</vt:lpstr>
      <vt:lpstr>2498_GEORGETOWN_23_FORMAT 8 (2)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Allan Ebanks</cp:lastModifiedBy>
  <cp:lastPrinted>2022-12-03T03:13:11Z</cp:lastPrinted>
  <dcterms:created xsi:type="dcterms:W3CDTF">2020-11-28T22:03:35Z</dcterms:created>
  <dcterms:modified xsi:type="dcterms:W3CDTF">2022-12-03T03:17:06Z</dcterms:modified>
</cp:coreProperties>
</file>